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Anii I-II" sheetId="1" r:id="rId1"/>
  </sheets>
  <definedNames>
    <definedName name="_xlnm.Print_Area" localSheetId="0">'Anii I-II'!$A$1:$W$193</definedName>
  </definedNames>
  <calcPr fullCalcOnLoad="1"/>
</workbook>
</file>

<file path=xl/sharedStrings.xml><?xml version="1.0" encoding="utf-8"?>
<sst xmlns="http://schemas.openxmlformats.org/spreadsheetml/2006/main" count="235" uniqueCount="119">
  <si>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</si>
  <si>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</si>
  <si>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</si>
  <si>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</si>
  <si>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</si>
  <si>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</si>
  <si>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</si>
  <si>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</si>
  <si>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</si>
  <si>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</si>
  <si>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</si>
  <si>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</si>
  <si>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</si>
  <si>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</si>
  <si>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</si>
  <si>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</si>
  <si>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</si>
  <si>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</si>
  <si>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</si>
  <si>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</si>
  <si>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</si>
  <si>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</si>
  <si>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</si>
  <si>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</si>
  <si>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</si>
  <si>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</si>
  <si>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ANUL I</t>
  </si>
  <si>
    <t>Legenda</t>
  </si>
  <si>
    <t>Universitatea Politehnica Timişoara</t>
  </si>
  <si>
    <t xml:space="preserve">Facultatea </t>
  </si>
  <si>
    <t>An universitar 2014 - 2015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</si>
  <si>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</si>
  <si>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</si>
  <si>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</si>
  <si>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</si>
  <si>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</si>
  <si>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ANUL II</t>
  </si>
  <si>
    <t>DISCIPLINE OPTIONALE</t>
  </si>
  <si>
    <t>RECTOR,</t>
  </si>
  <si>
    <t>SEMESTRUL 1</t>
  </si>
  <si>
    <t>SEMESTRUL 2</t>
  </si>
  <si>
    <t>SEMESTRUL 3</t>
  </si>
  <si>
    <t>SEMESTRUL 4</t>
  </si>
  <si>
    <t>Cod DFI.Cod RSI.Cod DII.Cod DSU_M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</si>
  <si>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</si>
  <si>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</si>
  <si>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</si>
  <si>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</si>
  <si>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</si>
  <si>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</si>
  <si>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</si>
  <si>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http://www.upt.ro/administrare/dgac1/file/2013-2014/legislatie/HG_493-2013_Nomenclator_cod_dom_master_extras_UPT.pdf</t>
  </si>
  <si>
    <t>http://www.upt.ro/administrare/dgac1/file/2013-2014/legislatie/HG_581-2013_domenii_master_extras_UPT.pdf</t>
  </si>
  <si>
    <t>Tehnologii Internet</t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</si>
  <si>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</si>
  <si>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</si>
  <si>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</si>
  <si>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</si>
  <si>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</si>
  <si>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</si>
  <si>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</si>
  <si>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</si>
  <si>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</si>
  <si>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</si>
  <si>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</si>
  <si>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</si>
  <si>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</si>
  <si>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</si>
  <si>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</si>
  <si>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</si>
  <si>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</si>
  <si>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</si>
  <si>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Tehnici de achiziţie  şi monitorizare în asistenţa medicală</t>
  </si>
  <si>
    <t>DCA</t>
  </si>
  <si>
    <t xml:space="preserve">Biomecanică avansată </t>
  </si>
  <si>
    <t>DA</t>
  </si>
  <si>
    <t>Implantologie şi protezare inteligentă</t>
  </si>
  <si>
    <t>Tehnici experimentale de investigare biomecanică</t>
  </si>
  <si>
    <t xml:space="preserve">Robotică medicală </t>
  </si>
  <si>
    <t xml:space="preserve">Dispozitive pentru ortognatodonție </t>
  </si>
  <si>
    <t>Activităţi cercetare                                                                             7 săptămâni x 14 ore/săptămână</t>
  </si>
  <si>
    <t>D</t>
  </si>
  <si>
    <t>Elaborare lucrare de disertatie                                                                                        7 săptămâni x 14 ore/săptămână</t>
  </si>
  <si>
    <t>Tehnici avansate pentru prelevarea on-line a biosemnalelor</t>
  </si>
  <si>
    <t>Biofotonică</t>
  </si>
  <si>
    <t xml:space="preserve">Laseri şi aplicaţii în medicină *                                                               </t>
  </si>
  <si>
    <t xml:space="preserve">Disciplina optionala 1                                                                                                                     </t>
  </si>
  <si>
    <t xml:space="preserve">Ingineria reabilitării      </t>
  </si>
  <si>
    <t xml:space="preserve"> Mecanoterapie şi tehnici generale de kinetoterapie*                                      </t>
  </si>
  <si>
    <t>Aparatură pentru tehnici terapeutice de recuperare biomecanică</t>
  </si>
  <si>
    <t xml:space="preserve">Disciplina optionala 2                                                                         </t>
  </si>
  <si>
    <t xml:space="preserve"> Rezistenta si oboseala structurilor biomecanice *           </t>
  </si>
  <si>
    <t xml:space="preserve">Disciplina optionala 3                                                                                            </t>
  </si>
  <si>
    <t xml:space="preserve"> Analiza neliniară a sistemelor biomecanice                         </t>
  </si>
  <si>
    <t xml:space="preserve">Materiale și tehnici de acoperire a implanturilor     </t>
  </si>
  <si>
    <t xml:space="preserve">Disciplina optionala 4                                                                   </t>
  </si>
  <si>
    <t xml:space="preserve">   Kinetoterapie și kinetoprofilaxie în sport *                                                              </t>
  </si>
  <si>
    <t xml:space="preserve"> Tehnici chirurgicale de implantare                                                                                     </t>
  </si>
  <si>
    <t xml:space="preserve"> Sisteme de măsurare pentru indicatorii vitali ai pacientului     </t>
  </si>
  <si>
    <t xml:space="preserve">Disciplina optionala 5                                                                                 </t>
  </si>
  <si>
    <t xml:space="preserve">  Aparatură pentru tehnici terapeutice şi chirurgicale avansate*                                                                                                     </t>
  </si>
  <si>
    <t xml:space="preserve">   Design si dezvoltare de organe artificiale                                               </t>
  </si>
  <si>
    <t xml:space="preserve">   Tehnici CAD/CAM/CAE pentru realizarea dispozitivelor medicale </t>
  </si>
  <si>
    <t xml:space="preserve">Disciplina optionala 6                                                                                        </t>
  </si>
  <si>
    <t xml:space="preserve">  Statistică aplicată în cercetarea medicală *                                             </t>
  </si>
  <si>
    <t xml:space="preserve">Algoritmi şi tehnici de modelare şi simulare   </t>
  </si>
  <si>
    <t>Stiinte ingineresti</t>
  </si>
  <si>
    <t>Inginerie mecanica,mecatronica,inginerie industriala si management</t>
  </si>
  <si>
    <t>Inginerie industriala</t>
  </si>
  <si>
    <t>Stiinte ingineresti aplicate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</si>
  <si>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 xml:space="preserve">:  </t>
    </r>
  </si>
  <si>
    <t>Implanturi, proteze şi evaluare biomecanică</t>
  </si>
  <si>
    <t>Mecanica</t>
  </si>
  <si>
    <t>evaluări:  1E,1D</t>
  </si>
  <si>
    <t>4E</t>
  </si>
  <si>
    <t>evaluări: 4E</t>
  </si>
  <si>
    <t>evaluări:  4E</t>
  </si>
  <si>
    <t>DECAN,</t>
  </si>
  <si>
    <t>Prof.dr.ing. Inocenţiu MANIU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</si>
</sst>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Esc.&quot;;\-#,##0\ &quot;Esc.&quot;"/>
    <numFmt numFmtId="181" formatCode="#,##0\ &quot;Esc.&quot;;[Red]\-#,##0\ &quot;Esc.&quot;"/>
    <numFmt numFmtId="182" formatCode="#,##0.00\ &quot;Esc.&quot;;\-#,##0.00\ &quot;Esc.&quot;"/>
    <numFmt numFmtId="183" formatCode="#,##0.00\ &quot;Esc.&quot;;[Red]\-#,##0.00\ &quot;Esc.&quot;"/>
    <numFmt numFmtId="184" formatCode="_-* #,##0\ &quot;Esc.&quot;_-;\-* #,##0\ &quot;Esc.&quot;_-;_-* &quot;-&quot;\ &quot;Esc.&quot;_-;_-@_-"/>
    <numFmt numFmtId="185" formatCode="_-* #,##0\ _E_s_c_._-;\-* #,##0\ _E_s_c_._-;_-* &quot;-&quot;\ _E_s_c_._-;_-@_-"/>
    <numFmt numFmtId="186" formatCode="_-* #,##0.00\ &quot;Esc.&quot;_-;\-* #,##0.00\ &quot;Esc.&quot;_-;_-* &quot;-&quot;??\ &quot;Esc.&quot;_-;_-@_-"/>
    <numFmt numFmtId="187" formatCode="_-* #,##0.00\ _E_s_c_._-;\-* #,##0.00\ _E_s_c_._-;_-* &quot;-&quot;??\ _E_s_c_.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8]d\ mmmm\ yyyy"/>
    <numFmt numFmtId="194" formatCode="#,##0.0"/>
  </numFmts>
  <fonts count="62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sz val="11"/>
      <color indexed="56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Franklin Gothic Mediu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  <font>
      <b/>
      <sz val="12"/>
      <color theme="3"/>
      <name val="Franklin Gothic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50" fillId="0" borderId="0" xfId="53" applyFill="1" applyAlignment="1">
      <alignment wrapText="1"/>
    </xf>
    <xf numFmtId="0" fontId="2" fillId="0" borderId="3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/>
    </xf>
    <xf numFmtId="0" fontId="3" fillId="0" borderId="34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7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34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58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12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 wrapText="1"/>
    </xf>
    <xf numFmtId="0" fontId="50" fillId="0" borderId="0" xfId="53" applyFill="1" applyBorder="1" applyAlignment="1">
      <alignment horizontal="left" wrapText="1"/>
    </xf>
    <xf numFmtId="0" fontId="50" fillId="0" borderId="0" xfId="53" applyFill="1" applyAlignment="1">
      <alignment horizontal="left" wrapText="1"/>
    </xf>
    <xf numFmtId="0" fontId="2" fillId="0" borderId="4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40" xfId="0" applyNumberFormat="1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top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22</xdr:col>
      <xdr:colOff>304800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t.ro/administrare/dgac1/file/2013-2014/legislatie/HG_493-2013_Nomenclator_cod_dom_master_extras_UPT.pdf" TargetMode="External" /><Relationship Id="rId2" Type="http://schemas.openxmlformats.org/officeDocument/2006/relationships/hyperlink" Target="http://www.upt.ro/administrare/dgac1/file/2013-2014/legislatie/HG_581-2013_domenii_master_extras_UPT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59"/>
  <sheetViews>
    <sheetView tabSelected="1" view="pageBreakPreview" zoomScale="90" zoomScaleSheetLayoutView="90" workbookViewId="0" topLeftCell="A166">
      <selection activeCell="A191" sqref="A191:IV192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12" width="4.7109375" style="0" customWidth="1"/>
    <col min="13" max="15" width="5.7109375" style="0" customWidth="1"/>
    <col min="16" max="23" width="4.7109375" style="0" customWidth="1"/>
  </cols>
  <sheetData>
    <row r="2" spans="2:17" s="55" customFormat="1" ht="1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55" customFormat="1" ht="18">
      <c r="A3" s="53" t="s">
        <v>28</v>
      </c>
      <c r="K3" s="30"/>
      <c r="L3" s="30"/>
      <c r="M3" s="30"/>
      <c r="N3" s="30"/>
      <c r="O3" s="30"/>
      <c r="P3" s="30"/>
      <c r="Q3" s="30"/>
    </row>
    <row r="4" spans="11:22" s="55" customFormat="1" ht="15" customHeight="1"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1:17" s="55" customFormat="1" ht="15.75">
      <c r="K5" s="56"/>
      <c r="L5" s="56"/>
      <c r="M5" s="56"/>
      <c r="N5" s="56"/>
      <c r="O5" s="56"/>
      <c r="P5" s="56"/>
      <c r="Q5" s="56"/>
    </row>
    <row r="6" spans="1:17" s="55" customFormat="1" ht="15.75">
      <c r="A6" s="63" t="s">
        <v>29</v>
      </c>
      <c r="B6" s="55" t="s">
        <v>112</v>
      </c>
      <c r="K6" s="56"/>
      <c r="L6" s="56"/>
      <c r="M6" s="56"/>
      <c r="N6" s="56"/>
      <c r="O6" s="56"/>
      <c r="P6" s="56"/>
      <c r="Q6" s="56"/>
    </row>
    <row r="7" spans="1:17" s="55" customFormat="1" ht="15.75">
      <c r="A7" s="63" t="s">
        <v>46</v>
      </c>
      <c r="B7" s="30"/>
      <c r="C7" s="30"/>
      <c r="D7" s="30" t="s">
        <v>109</v>
      </c>
      <c r="E7" s="30"/>
      <c r="F7" s="30"/>
      <c r="G7" s="30"/>
      <c r="H7" s="30"/>
      <c r="I7" s="30"/>
      <c r="J7" s="30"/>
      <c r="K7" s="56"/>
      <c r="L7" s="56"/>
      <c r="M7" s="56"/>
      <c r="N7" s="56"/>
      <c r="O7" s="56"/>
      <c r="P7" s="56"/>
      <c r="Q7" s="56"/>
    </row>
    <row r="8" spans="1:24" s="25" customFormat="1" ht="15.75">
      <c r="A8" s="146" t="s">
        <v>110</v>
      </c>
      <c r="B8" s="146"/>
      <c r="C8" s="146"/>
      <c r="D8" s="146"/>
      <c r="E8" s="146"/>
      <c r="F8" s="146"/>
      <c r="G8" s="146"/>
      <c r="H8" s="146"/>
      <c r="I8" s="146"/>
      <c r="J8" s="146"/>
      <c r="K8" s="31" t="s">
        <v>111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31"/>
    </row>
    <row r="9" spans="1:24" s="25" customFormat="1" ht="32.25" customHeight="1">
      <c r="A9" s="137" t="s">
        <v>44</v>
      </c>
      <c r="B9" s="137"/>
      <c r="C9" s="137"/>
      <c r="D9" s="137"/>
      <c r="E9" s="137"/>
      <c r="F9" s="137"/>
      <c r="G9" s="137"/>
      <c r="H9" s="137"/>
      <c r="I9" s="137"/>
      <c r="J9" s="137"/>
      <c r="K9" s="148" t="s">
        <v>52</v>
      </c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31"/>
      <c r="X9" s="31"/>
    </row>
    <row r="10" spans="1:25" s="25" customFormat="1" ht="15.75" customHeight="1">
      <c r="A10" s="138" t="s">
        <v>45</v>
      </c>
      <c r="B10" s="138"/>
      <c r="C10" s="138"/>
      <c r="D10" s="138"/>
      <c r="E10" s="138"/>
      <c r="F10" s="138"/>
      <c r="G10" s="138"/>
      <c r="H10" s="138"/>
      <c r="I10" s="138"/>
      <c r="J10" s="58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27"/>
    </row>
    <row r="11" spans="1:25" s="25" customFormat="1" ht="15.75">
      <c r="A11" s="60"/>
      <c r="B11" s="57"/>
      <c r="C11" s="57"/>
      <c r="D11" s="57"/>
      <c r="E11" s="57"/>
      <c r="F11" s="57"/>
      <c r="G11" s="57"/>
      <c r="H11" s="57"/>
      <c r="I11" s="57"/>
      <c r="J11" s="58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27"/>
    </row>
    <row r="12" spans="1:25" s="25" customFormat="1" ht="15.75">
      <c r="A12" s="29" t="s">
        <v>48</v>
      </c>
      <c r="B12" s="31"/>
      <c r="C12" s="31"/>
      <c r="D12" s="31"/>
      <c r="E12" s="31"/>
      <c r="F12" s="31"/>
      <c r="G12" s="31"/>
      <c r="H12" s="31" t="s">
        <v>106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27"/>
    </row>
    <row r="13" spans="1:25" s="8" customFormat="1" ht="15.75">
      <c r="A13" s="29" t="s">
        <v>49</v>
      </c>
      <c r="B13" s="31"/>
      <c r="C13" s="31"/>
      <c r="D13" s="31" t="s">
        <v>107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27"/>
    </row>
    <row r="14" spans="1:25" s="8" customFormat="1" ht="15.75">
      <c r="A14" s="29" t="s">
        <v>50</v>
      </c>
      <c r="B14" s="31"/>
      <c r="C14" s="31"/>
      <c r="D14" s="31"/>
      <c r="E14" s="31" t="s">
        <v>108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27"/>
    </row>
    <row r="15" spans="1:10" ht="15.75">
      <c r="A15" s="29" t="s">
        <v>47</v>
      </c>
      <c r="B15" s="31"/>
      <c r="C15" s="31"/>
      <c r="D15" s="31"/>
      <c r="E15" s="31"/>
      <c r="F15" s="31"/>
      <c r="G15" s="31"/>
      <c r="H15" s="31"/>
      <c r="I15" s="31"/>
      <c r="J15" s="31" t="s">
        <v>109</v>
      </c>
    </row>
    <row r="16" spans="1:10" ht="1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23" ht="31.5" customHeight="1">
      <c r="A17" s="68" t="s">
        <v>43</v>
      </c>
      <c r="B17" s="61"/>
      <c r="C17" s="61"/>
      <c r="D17" s="61"/>
      <c r="E17" s="61"/>
      <c r="F17" s="61"/>
      <c r="G17" s="62"/>
      <c r="H17" s="31"/>
      <c r="I17" s="147" t="s">
        <v>51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</row>
    <row r="18" spans="1:10" ht="15">
      <c r="A18" s="64">
        <v>20</v>
      </c>
      <c r="B18" s="65">
        <v>70</v>
      </c>
      <c r="C18" s="65">
        <v>20</v>
      </c>
      <c r="D18" s="65"/>
      <c r="E18" s="65">
        <v>30</v>
      </c>
      <c r="F18" s="65"/>
      <c r="G18" s="66"/>
      <c r="H18" s="31"/>
      <c r="I18" s="31"/>
      <c r="J18" s="31"/>
    </row>
    <row r="20" spans="1:23" s="6" customFormat="1" ht="14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18">
      <c r="A21" s="179" t="s">
        <v>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</row>
    <row r="22" spans="1:23" s="7" customFormat="1" ht="18">
      <c r="A22" s="179" t="s">
        <v>30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</row>
    <row r="23" spans="1:23" s="8" customFormat="1" ht="18.75" thickBot="1">
      <c r="A23" s="180" t="s">
        <v>26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</row>
    <row r="24" spans="1:23" s="8" customFormat="1" ht="27.75" customHeight="1" thickBot="1" thickTop="1">
      <c r="A24" s="9"/>
      <c r="B24" s="129" t="s">
        <v>39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1"/>
      <c r="M24" s="130" t="s">
        <v>40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1"/>
    </row>
    <row r="25" spans="1:23" s="8" customFormat="1" ht="13.5" customHeight="1" thickTop="1">
      <c r="A25" s="106" t="s">
        <v>0</v>
      </c>
      <c r="B25" s="132" t="s">
        <v>72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09" t="s">
        <v>76</v>
      </c>
      <c r="N25" s="109"/>
      <c r="O25" s="109"/>
      <c r="P25" s="109"/>
      <c r="Q25" s="109"/>
      <c r="R25" s="109"/>
      <c r="S25" s="109"/>
      <c r="T25" s="109"/>
      <c r="U25" s="109"/>
      <c r="V25" s="109"/>
      <c r="W25" s="115"/>
    </row>
    <row r="26" spans="1:23" s="8" customFormat="1" ht="23.25" customHeight="1">
      <c r="A26" s="106"/>
      <c r="B26" s="121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7"/>
    </row>
    <row r="27" spans="1:23" s="8" customFormat="1" ht="26.25" thickBot="1">
      <c r="A27" s="107"/>
      <c r="B27" s="118"/>
      <c r="C27" s="119"/>
      <c r="D27" s="120"/>
      <c r="E27" s="12">
        <v>8</v>
      </c>
      <c r="F27" s="13" t="s">
        <v>14</v>
      </c>
      <c r="G27" s="13">
        <v>28</v>
      </c>
      <c r="H27" s="13">
        <v>0</v>
      </c>
      <c r="I27" s="13">
        <v>14</v>
      </c>
      <c r="J27" s="13">
        <v>14</v>
      </c>
      <c r="K27" s="102" t="s">
        <v>73</v>
      </c>
      <c r="L27" s="15">
        <v>136</v>
      </c>
      <c r="M27" s="118"/>
      <c r="N27" s="119"/>
      <c r="O27" s="119"/>
      <c r="P27" s="12">
        <v>8</v>
      </c>
      <c r="Q27" s="13" t="s">
        <v>14</v>
      </c>
      <c r="R27" s="13">
        <v>28</v>
      </c>
      <c r="S27" s="13">
        <v>0</v>
      </c>
      <c r="T27" s="13">
        <v>0</v>
      </c>
      <c r="U27" s="13">
        <v>28</v>
      </c>
      <c r="V27" s="102" t="s">
        <v>73</v>
      </c>
      <c r="W27" s="15">
        <v>136</v>
      </c>
    </row>
    <row r="28" spans="1:23" s="8" customFormat="1" ht="13.5" customHeight="1" thickTop="1">
      <c r="A28" s="105" t="s">
        <v>1</v>
      </c>
      <c r="B28" s="108" t="s">
        <v>86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15"/>
      <c r="M28" s="109" t="s">
        <v>92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15"/>
    </row>
    <row r="29" spans="1:23" s="8" customFormat="1" ht="18" customHeight="1">
      <c r="A29" s="106"/>
      <c r="B29" s="121"/>
      <c r="C29" s="116"/>
      <c r="D29" s="116"/>
      <c r="E29" s="116"/>
      <c r="F29" s="116"/>
      <c r="G29" s="116"/>
      <c r="H29" s="116"/>
      <c r="I29" s="116"/>
      <c r="J29" s="116"/>
      <c r="K29" s="116"/>
      <c r="L29" s="117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7"/>
    </row>
    <row r="30" spans="1:23" s="8" customFormat="1" ht="21.75" customHeight="1" thickBot="1">
      <c r="A30" s="107"/>
      <c r="B30" s="118"/>
      <c r="C30" s="119"/>
      <c r="D30" s="120"/>
      <c r="E30" s="12">
        <v>7</v>
      </c>
      <c r="F30" s="13" t="s">
        <v>14</v>
      </c>
      <c r="G30" s="13">
        <v>28</v>
      </c>
      <c r="H30" s="13">
        <v>0</v>
      </c>
      <c r="I30" s="13">
        <v>14</v>
      </c>
      <c r="J30" s="13">
        <v>0</v>
      </c>
      <c r="K30" s="102" t="s">
        <v>73</v>
      </c>
      <c r="L30" s="15">
        <v>126</v>
      </c>
      <c r="M30" s="118"/>
      <c r="N30" s="119"/>
      <c r="O30" s="119"/>
      <c r="P30" s="12">
        <v>7</v>
      </c>
      <c r="Q30" s="13" t="s">
        <v>14</v>
      </c>
      <c r="R30" s="13">
        <v>28</v>
      </c>
      <c r="S30" s="13">
        <v>0</v>
      </c>
      <c r="T30" s="13">
        <v>14</v>
      </c>
      <c r="U30" s="13">
        <v>0</v>
      </c>
      <c r="V30" s="14" t="s">
        <v>75</v>
      </c>
      <c r="W30" s="15">
        <v>126</v>
      </c>
    </row>
    <row r="31" spans="1:23" s="8" customFormat="1" ht="13.5" customHeight="1" thickTop="1">
      <c r="A31" s="105" t="s">
        <v>2</v>
      </c>
      <c r="B31" s="122" t="s">
        <v>90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4"/>
      <c r="M31" s="109" t="s">
        <v>77</v>
      </c>
      <c r="N31" s="109"/>
      <c r="O31" s="109"/>
      <c r="P31" s="109"/>
      <c r="Q31" s="109"/>
      <c r="R31" s="109"/>
      <c r="S31" s="109"/>
      <c r="T31" s="109"/>
      <c r="U31" s="109"/>
      <c r="V31" s="109"/>
      <c r="W31" s="115"/>
    </row>
    <row r="32" spans="1:23" s="8" customFormat="1" ht="21" customHeight="1">
      <c r="A32" s="106"/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7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7"/>
    </row>
    <row r="33" spans="1:23" s="8" customFormat="1" ht="19.5" customHeight="1" thickBot="1">
      <c r="A33" s="107"/>
      <c r="B33" s="118"/>
      <c r="C33" s="119"/>
      <c r="D33" s="120"/>
      <c r="E33" s="12">
        <v>7</v>
      </c>
      <c r="F33" s="13" t="s">
        <v>14</v>
      </c>
      <c r="G33" s="13">
        <v>14</v>
      </c>
      <c r="H33" s="13">
        <v>0</v>
      </c>
      <c r="I33" s="13">
        <v>0</v>
      </c>
      <c r="J33" s="13">
        <v>28</v>
      </c>
      <c r="K33" s="14" t="s">
        <v>54</v>
      </c>
      <c r="L33" s="15">
        <v>126</v>
      </c>
      <c r="M33" s="118"/>
      <c r="N33" s="119"/>
      <c r="O33" s="120"/>
      <c r="P33" s="12">
        <v>9</v>
      </c>
      <c r="Q33" s="13" t="s">
        <v>14</v>
      </c>
      <c r="R33" s="13">
        <v>28</v>
      </c>
      <c r="S33" s="13">
        <v>0</v>
      </c>
      <c r="T33" s="13">
        <v>28</v>
      </c>
      <c r="U33" s="13">
        <v>14</v>
      </c>
      <c r="V33" s="102" t="s">
        <v>73</v>
      </c>
      <c r="W33" s="15">
        <v>146</v>
      </c>
    </row>
    <row r="34" spans="1:23" s="8" customFormat="1" ht="13.5" customHeight="1" thickTop="1">
      <c r="A34" s="105" t="s">
        <v>3</v>
      </c>
      <c r="B34" s="108" t="s">
        <v>74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15"/>
      <c r="M34" s="109" t="s">
        <v>95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15"/>
    </row>
    <row r="35" spans="1:23" s="8" customFormat="1" ht="18.75" customHeight="1">
      <c r="A35" s="106"/>
      <c r="B35" s="121"/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7"/>
    </row>
    <row r="36" spans="1:23" s="8" customFormat="1" ht="23.25" customHeight="1" thickBot="1">
      <c r="A36" s="107"/>
      <c r="B36" s="118"/>
      <c r="C36" s="119"/>
      <c r="D36" s="120"/>
      <c r="E36" s="12">
        <v>8</v>
      </c>
      <c r="F36" s="13" t="s">
        <v>14</v>
      </c>
      <c r="G36" s="13">
        <v>28</v>
      </c>
      <c r="H36" s="13">
        <v>0</v>
      </c>
      <c r="I36" s="13">
        <v>0</v>
      </c>
      <c r="J36" s="13">
        <v>28</v>
      </c>
      <c r="K36" s="14" t="s">
        <v>75</v>
      </c>
      <c r="L36" s="15">
        <v>136</v>
      </c>
      <c r="M36" s="118"/>
      <c r="N36" s="119"/>
      <c r="O36" s="120"/>
      <c r="P36" s="12">
        <v>6</v>
      </c>
      <c r="Q36" s="13" t="s">
        <v>14</v>
      </c>
      <c r="R36" s="13">
        <v>14</v>
      </c>
      <c r="S36" s="13">
        <v>0</v>
      </c>
      <c r="T36" s="13">
        <v>14</v>
      </c>
      <c r="U36" s="13">
        <v>0</v>
      </c>
      <c r="V36" s="104" t="s">
        <v>73</v>
      </c>
      <c r="W36" s="15">
        <v>116</v>
      </c>
    </row>
    <row r="37" spans="1:23" s="8" customFormat="1" ht="13.5" customHeight="1" thickTop="1">
      <c r="A37" s="105" t="s">
        <v>4</v>
      </c>
      <c r="B37" s="122"/>
      <c r="C37" s="123"/>
      <c r="D37" s="123"/>
      <c r="E37" s="123"/>
      <c r="F37" s="123"/>
      <c r="G37" s="123"/>
      <c r="H37" s="123"/>
      <c r="I37" s="123"/>
      <c r="J37" s="123"/>
      <c r="K37" s="123"/>
      <c r="L37" s="124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15"/>
    </row>
    <row r="38" spans="1:23" s="8" customFormat="1" ht="12.75" customHeight="1">
      <c r="A38" s="106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7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7"/>
    </row>
    <row r="39" spans="1:23" s="8" customFormat="1" ht="15.75" thickBot="1">
      <c r="A39" s="107"/>
      <c r="B39" s="118"/>
      <c r="C39" s="119"/>
      <c r="D39" s="120"/>
      <c r="E39" s="12"/>
      <c r="F39" s="13"/>
      <c r="G39" s="13"/>
      <c r="H39" s="13"/>
      <c r="I39" s="13"/>
      <c r="J39" s="13"/>
      <c r="K39" s="14"/>
      <c r="L39" s="15"/>
      <c r="M39" s="118"/>
      <c r="N39" s="119"/>
      <c r="O39" s="120"/>
      <c r="P39" s="12"/>
      <c r="Q39" s="13"/>
      <c r="R39" s="13"/>
      <c r="S39" s="13"/>
      <c r="T39" s="13"/>
      <c r="U39" s="13"/>
      <c r="V39" s="14"/>
      <c r="W39" s="15"/>
    </row>
    <row r="40" spans="1:23" s="8" customFormat="1" ht="13.5" customHeight="1" thickTop="1">
      <c r="A40" s="105" t="s">
        <v>5</v>
      </c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15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15"/>
    </row>
    <row r="41" spans="1:23" s="8" customFormat="1" ht="12.75" customHeight="1">
      <c r="A41" s="106"/>
      <c r="B41" s="121"/>
      <c r="C41" s="116"/>
      <c r="D41" s="116"/>
      <c r="E41" s="116"/>
      <c r="F41" s="116"/>
      <c r="G41" s="116"/>
      <c r="H41" s="116"/>
      <c r="I41" s="116"/>
      <c r="J41" s="116"/>
      <c r="K41" s="116"/>
      <c r="L41" s="117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7"/>
    </row>
    <row r="42" spans="1:23" s="8" customFormat="1" ht="15.75" thickBot="1">
      <c r="A42" s="107"/>
      <c r="B42" s="118"/>
      <c r="C42" s="119"/>
      <c r="D42" s="120"/>
      <c r="E42" s="12"/>
      <c r="F42" s="13"/>
      <c r="G42" s="13"/>
      <c r="H42" s="13"/>
      <c r="I42" s="13"/>
      <c r="J42" s="13"/>
      <c r="K42" s="14"/>
      <c r="L42" s="15"/>
      <c r="M42" s="118"/>
      <c r="N42" s="119"/>
      <c r="O42" s="120"/>
      <c r="P42" s="12"/>
      <c r="Q42" s="13"/>
      <c r="R42" s="13"/>
      <c r="S42" s="13"/>
      <c r="T42" s="13"/>
      <c r="U42" s="13"/>
      <c r="V42" s="14"/>
      <c r="W42" s="15"/>
    </row>
    <row r="43" spans="1:23" s="8" customFormat="1" ht="13.5" customHeight="1" thickTop="1">
      <c r="A43" s="105" t="s">
        <v>6</v>
      </c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15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5"/>
    </row>
    <row r="44" spans="1:23" s="8" customFormat="1" ht="12.75" customHeight="1">
      <c r="A44" s="106"/>
      <c r="B44" s="121"/>
      <c r="C44" s="116"/>
      <c r="D44" s="116"/>
      <c r="E44" s="116"/>
      <c r="F44" s="116"/>
      <c r="G44" s="116"/>
      <c r="H44" s="116"/>
      <c r="I44" s="116"/>
      <c r="J44" s="116"/>
      <c r="K44" s="116"/>
      <c r="L44" s="117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7"/>
    </row>
    <row r="45" spans="1:23" s="8" customFormat="1" ht="15.75" thickBot="1">
      <c r="A45" s="107"/>
      <c r="B45" s="118"/>
      <c r="C45" s="119"/>
      <c r="D45" s="120"/>
      <c r="E45" s="12"/>
      <c r="F45" s="13"/>
      <c r="G45" s="13"/>
      <c r="H45" s="13"/>
      <c r="I45" s="13"/>
      <c r="J45" s="13"/>
      <c r="K45" s="14"/>
      <c r="L45" s="15"/>
      <c r="M45" s="118"/>
      <c r="N45" s="119"/>
      <c r="O45" s="120"/>
      <c r="P45" s="12"/>
      <c r="Q45" s="13"/>
      <c r="R45" s="13"/>
      <c r="S45" s="13"/>
      <c r="T45" s="13"/>
      <c r="U45" s="14"/>
      <c r="V45" s="14"/>
      <c r="W45" s="15"/>
    </row>
    <row r="46" spans="1:23" s="8" customFormat="1" ht="13.5" customHeight="1" thickTop="1">
      <c r="A46" s="105" t="s">
        <v>7</v>
      </c>
      <c r="B46" s="108"/>
      <c r="C46" s="109"/>
      <c r="D46" s="109"/>
      <c r="E46" s="110"/>
      <c r="F46" s="110"/>
      <c r="G46" s="110"/>
      <c r="H46" s="110"/>
      <c r="I46" s="110"/>
      <c r="J46" s="110"/>
      <c r="K46" s="110"/>
      <c r="L46" s="111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15"/>
    </row>
    <row r="47" spans="1:23" s="8" customFormat="1" ht="12.75" customHeight="1">
      <c r="A47" s="106"/>
      <c r="B47" s="112"/>
      <c r="C47" s="113"/>
      <c r="D47" s="113"/>
      <c r="E47" s="113"/>
      <c r="F47" s="113"/>
      <c r="G47" s="113"/>
      <c r="H47" s="113"/>
      <c r="I47" s="113"/>
      <c r="J47" s="113"/>
      <c r="K47" s="113"/>
      <c r="L47" s="114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7"/>
    </row>
    <row r="48" spans="1:23" s="8" customFormat="1" ht="15.75" thickBot="1">
      <c r="A48" s="107"/>
      <c r="B48" s="118"/>
      <c r="C48" s="119"/>
      <c r="D48" s="120"/>
      <c r="E48" s="12"/>
      <c r="F48" s="13"/>
      <c r="G48" s="13"/>
      <c r="H48" s="13"/>
      <c r="I48" s="13"/>
      <c r="J48" s="13"/>
      <c r="K48" s="14"/>
      <c r="L48" s="15"/>
      <c r="M48" s="118"/>
      <c r="N48" s="119"/>
      <c r="O48" s="120"/>
      <c r="P48" s="12"/>
      <c r="Q48" s="13"/>
      <c r="R48" s="13"/>
      <c r="S48" s="13"/>
      <c r="T48" s="13"/>
      <c r="U48" s="13"/>
      <c r="V48" s="14"/>
      <c r="W48" s="15"/>
    </row>
    <row r="49" spans="1:23" s="8" customFormat="1" ht="13.5" customHeight="1" thickTop="1">
      <c r="A49" s="105" t="s">
        <v>8</v>
      </c>
      <c r="B49" s="169"/>
      <c r="C49" s="110"/>
      <c r="D49" s="110"/>
      <c r="E49" s="110"/>
      <c r="F49" s="110"/>
      <c r="G49" s="110"/>
      <c r="H49" s="110"/>
      <c r="I49" s="110"/>
      <c r="J49" s="110"/>
      <c r="K49" s="110"/>
      <c r="L49" s="111"/>
      <c r="M49" s="110"/>
      <c r="N49" s="110"/>
      <c r="O49" s="110"/>
      <c r="P49" s="109"/>
      <c r="Q49" s="109"/>
      <c r="R49" s="109"/>
      <c r="S49" s="109"/>
      <c r="T49" s="109"/>
      <c r="U49" s="109"/>
      <c r="V49" s="109"/>
      <c r="W49" s="115"/>
    </row>
    <row r="50" spans="1:23" s="8" customFormat="1" ht="12.75" customHeight="1">
      <c r="A50" s="106"/>
      <c r="B50" s="112"/>
      <c r="C50" s="113"/>
      <c r="D50" s="113"/>
      <c r="E50" s="113"/>
      <c r="F50" s="113"/>
      <c r="G50" s="113"/>
      <c r="H50" s="113"/>
      <c r="I50" s="113"/>
      <c r="J50" s="113"/>
      <c r="K50" s="113"/>
      <c r="L50" s="114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7"/>
    </row>
    <row r="51" spans="1:23" s="8" customFormat="1" ht="16.5" customHeight="1" thickBot="1">
      <c r="A51" s="107"/>
      <c r="B51" s="118"/>
      <c r="C51" s="119"/>
      <c r="D51" s="120"/>
      <c r="E51" s="12"/>
      <c r="F51" s="13"/>
      <c r="G51" s="13"/>
      <c r="H51" s="13"/>
      <c r="I51" s="13"/>
      <c r="J51" s="13"/>
      <c r="K51" s="14"/>
      <c r="L51" s="15"/>
      <c r="M51" s="118"/>
      <c r="N51" s="119"/>
      <c r="O51" s="120"/>
      <c r="P51" s="12"/>
      <c r="Q51" s="13"/>
      <c r="R51" s="13"/>
      <c r="S51" s="13"/>
      <c r="T51" s="13"/>
      <c r="U51" s="13"/>
      <c r="V51" s="14"/>
      <c r="W51" s="15"/>
    </row>
    <row r="52" spans="1:23" s="8" customFormat="1" ht="18" customHeight="1" thickTop="1">
      <c r="A52" s="167" t="s">
        <v>15</v>
      </c>
      <c r="B52" s="139" t="s">
        <v>10</v>
      </c>
      <c r="C52" s="140"/>
      <c r="D52" s="40"/>
      <c r="E52" s="157">
        <f>SUM(G27:J27,G30:J30,G33:J33,G36:J36,G39:J39,G42:J42,G45:J45,G48:J48,G51:J51)</f>
        <v>196</v>
      </c>
      <c r="F52" s="158"/>
      <c r="G52" s="154" t="s">
        <v>32</v>
      </c>
      <c r="H52" s="155"/>
      <c r="I52" s="155"/>
      <c r="J52" s="156"/>
      <c r="K52" s="181">
        <f>SUM(L27,L30,L33,L36,L39,L42,L45,L48,L51)</f>
        <v>524</v>
      </c>
      <c r="L52" s="158"/>
      <c r="M52" s="139" t="s">
        <v>10</v>
      </c>
      <c r="N52" s="140"/>
      <c r="O52" s="40"/>
      <c r="P52" s="157">
        <f>SUM(R27:U27,R30:U30,R33:U33,R36:U36,R39:U39,R42:U42,R45:U45,R48:U48,R51:U51)</f>
        <v>196</v>
      </c>
      <c r="Q52" s="158"/>
      <c r="R52" s="154" t="s">
        <v>32</v>
      </c>
      <c r="S52" s="155"/>
      <c r="T52" s="155"/>
      <c r="U52" s="156"/>
      <c r="V52" s="181">
        <f>SUM(W27,W30,W33,W36,W39,W42,W45,W48,W51)</f>
        <v>524</v>
      </c>
      <c r="W52" s="158"/>
    </row>
    <row r="53" spans="1:23" s="8" customFormat="1" ht="14.25" customHeight="1" thickBot="1">
      <c r="A53" s="168"/>
      <c r="B53" s="149" t="s">
        <v>11</v>
      </c>
      <c r="C53" s="150"/>
      <c r="D53" s="43"/>
      <c r="E53" s="151">
        <f>SUM(E27,E30,E33,E36,E39,E42,E45,E48,E51)</f>
        <v>30</v>
      </c>
      <c r="F53" s="152"/>
      <c r="G53" s="149" t="s">
        <v>115</v>
      </c>
      <c r="H53" s="150"/>
      <c r="I53" s="150"/>
      <c r="J53" s="153"/>
      <c r="K53" s="149">
        <v>4</v>
      </c>
      <c r="L53" s="153"/>
      <c r="M53" s="149" t="s">
        <v>11</v>
      </c>
      <c r="N53" s="150"/>
      <c r="O53" s="43"/>
      <c r="P53" s="151">
        <f>SUM(P27,P30,P33,P36,P39,P42,P45,P48,P51)</f>
        <v>30</v>
      </c>
      <c r="Q53" s="152"/>
      <c r="R53" s="149" t="s">
        <v>116</v>
      </c>
      <c r="S53" s="150"/>
      <c r="T53" s="150"/>
      <c r="U53" s="153"/>
      <c r="V53" s="149">
        <v>4</v>
      </c>
      <c r="W53" s="153"/>
    </row>
    <row r="54" spans="1:23" s="8" customFormat="1" ht="16.5" customHeight="1" thickTop="1">
      <c r="A54" s="167" t="s">
        <v>16</v>
      </c>
      <c r="B54" s="139" t="s">
        <v>10</v>
      </c>
      <c r="C54" s="140"/>
      <c r="D54" s="41"/>
      <c r="E54" s="165">
        <f>SUM(G55:J55)</f>
        <v>14</v>
      </c>
      <c r="F54" s="158"/>
      <c r="G54" s="47"/>
      <c r="H54" s="38"/>
      <c r="I54" s="38"/>
      <c r="J54" s="38"/>
      <c r="K54" s="38"/>
      <c r="L54" s="39"/>
      <c r="M54" s="139" t="s">
        <v>10</v>
      </c>
      <c r="N54" s="140"/>
      <c r="O54" s="41"/>
      <c r="P54" s="159">
        <f>SUM(R55:U55)</f>
        <v>14</v>
      </c>
      <c r="Q54" s="160"/>
      <c r="R54" s="47"/>
      <c r="S54" s="38"/>
      <c r="T54" s="38"/>
      <c r="U54" s="38"/>
      <c r="V54" s="38"/>
      <c r="W54" s="39"/>
    </row>
    <row r="55" spans="1:23" s="8" customFormat="1" ht="15.75" customHeight="1" thickBot="1">
      <c r="A55" s="168"/>
      <c r="B55" s="149" t="s">
        <v>12</v>
      </c>
      <c r="C55" s="150"/>
      <c r="D55" s="42"/>
      <c r="E55" s="42"/>
      <c r="F55" s="46"/>
      <c r="G55" s="103">
        <f>(G27+G30+G33+G36+G39+G42+G45+G48+G51)/14</f>
        <v>7</v>
      </c>
      <c r="H55" s="49">
        <f>(H27+H30+H33+H36+H39+H42+H45+H48+H51)/14</f>
        <v>0</v>
      </c>
      <c r="I55" s="49">
        <f>(I27+I30+I33+I36+I39+I42+I45+I48+I51)/14</f>
        <v>2</v>
      </c>
      <c r="J55" s="49">
        <f>(J27+J30+J33+J36+J39+J42+J45+J48+J51)/14</f>
        <v>5</v>
      </c>
      <c r="K55" s="44" t="s">
        <v>13</v>
      </c>
      <c r="L55" s="45"/>
      <c r="M55" s="149" t="s">
        <v>12</v>
      </c>
      <c r="N55" s="150"/>
      <c r="O55" s="42"/>
      <c r="P55" s="42"/>
      <c r="Q55" s="46"/>
      <c r="R55" s="48">
        <f>(R27+R30+R33+R36+R39+R42+R45+R48+R51)/14</f>
        <v>7</v>
      </c>
      <c r="S55" s="49">
        <f>(S27+S30+S33+S36+S39+S42+S45+S48+S51)/14</f>
        <v>0</v>
      </c>
      <c r="T55" s="49">
        <f>(T27+T30+T33+T36+T39+T42+T45+T48+T51)/14</f>
        <v>4</v>
      </c>
      <c r="U55" s="49">
        <f>(U27+U30+U33+U36+U39+U42+U45+U48+U51)/14</f>
        <v>3</v>
      </c>
      <c r="V55" s="44" t="s">
        <v>13</v>
      </c>
      <c r="W55" s="45"/>
    </row>
    <row r="56" spans="1:23" s="8" customFormat="1" ht="8.25" customHeight="1" thickTop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8" customFormat="1" ht="8.25" customHeigh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8" customFormat="1" ht="8.25" customHeigh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8" customFormat="1" ht="8.25" customHeight="1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8" customFormat="1" ht="8.25" customHeight="1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="8" customFormat="1" ht="15"/>
    <row r="62" s="8" customFormat="1" ht="15.75" thickBot="1"/>
    <row r="63" spans="1:23" s="8" customFormat="1" ht="16.5" thickBot="1">
      <c r="A63" s="1" t="s">
        <v>27</v>
      </c>
      <c r="B63" s="19"/>
      <c r="C63" s="20"/>
      <c r="D63" s="20"/>
      <c r="E63" s="2"/>
      <c r="F63" s="3"/>
      <c r="G63" s="3"/>
      <c r="H63" s="3"/>
      <c r="I63" s="3"/>
      <c r="J63" s="3"/>
      <c r="K63" s="3"/>
      <c r="L63" s="3"/>
      <c r="M63" s="19"/>
      <c r="N63" s="19"/>
      <c r="O63" s="35"/>
      <c r="P63" s="35"/>
      <c r="Q63" s="35"/>
      <c r="R63" s="35"/>
      <c r="S63" s="35"/>
      <c r="T63" s="35"/>
      <c r="U63" s="35"/>
      <c r="V63" s="35"/>
      <c r="W63" s="36"/>
    </row>
    <row r="64" spans="1:23" s="8" customFormat="1" ht="17.25" customHeight="1" thickTop="1">
      <c r="A64" s="70"/>
      <c r="B64" s="173" t="s">
        <v>33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5"/>
      <c r="M64" s="37"/>
      <c r="N64" s="166" t="s">
        <v>67</v>
      </c>
      <c r="O64" s="166"/>
      <c r="P64" s="166"/>
      <c r="Q64" s="166"/>
      <c r="R64" s="10"/>
      <c r="S64" s="10"/>
      <c r="T64" s="10"/>
      <c r="U64" s="10"/>
      <c r="V64" s="10"/>
      <c r="W64" s="21"/>
    </row>
    <row r="65" spans="1:23" s="8" customFormat="1" ht="15.75" customHeight="1">
      <c r="A65" s="71"/>
      <c r="B65" s="176"/>
      <c r="C65" s="177"/>
      <c r="D65" s="177"/>
      <c r="E65" s="177"/>
      <c r="F65" s="177"/>
      <c r="G65" s="177"/>
      <c r="H65" s="177"/>
      <c r="I65" s="177"/>
      <c r="J65" s="177"/>
      <c r="K65" s="177"/>
      <c r="L65" s="178"/>
      <c r="M65" s="51"/>
      <c r="N65" s="80" t="s">
        <v>69</v>
      </c>
      <c r="O65" s="10"/>
      <c r="P65" s="51"/>
      <c r="Q65" s="51"/>
      <c r="R65" s="72"/>
      <c r="S65" s="51"/>
      <c r="T65" s="51"/>
      <c r="U65" s="51"/>
      <c r="V65" s="51"/>
      <c r="W65" s="73"/>
    </row>
    <row r="66" spans="1:23" s="8" customFormat="1" ht="18.75" customHeight="1" thickBot="1">
      <c r="A66" s="71"/>
      <c r="B66" s="170" t="s">
        <v>34</v>
      </c>
      <c r="C66" s="171"/>
      <c r="D66" s="172"/>
      <c r="E66" s="74" t="s">
        <v>18</v>
      </c>
      <c r="F66" s="75" t="s">
        <v>17</v>
      </c>
      <c r="G66" s="75" t="s">
        <v>19</v>
      </c>
      <c r="H66" s="75" t="s">
        <v>20</v>
      </c>
      <c r="I66" s="75" t="s">
        <v>21</v>
      </c>
      <c r="J66" s="75" t="s">
        <v>22</v>
      </c>
      <c r="K66" s="76" t="s">
        <v>23</v>
      </c>
      <c r="L66" s="77" t="s">
        <v>24</v>
      </c>
      <c r="M66" s="51"/>
      <c r="N66" s="135" t="s">
        <v>55</v>
      </c>
      <c r="O66" s="135"/>
      <c r="P66" s="135"/>
      <c r="Q66" s="135"/>
      <c r="R66" s="135"/>
      <c r="S66" s="135"/>
      <c r="T66" s="135"/>
      <c r="U66" s="135"/>
      <c r="V66" s="135"/>
      <c r="W66" s="136"/>
    </row>
    <row r="67" spans="1:23" s="8" customFormat="1" ht="16.5" customHeight="1" thickTop="1">
      <c r="A67" s="78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37"/>
      <c r="M67" s="51"/>
      <c r="N67" s="80"/>
      <c r="O67" s="54" t="s">
        <v>56</v>
      </c>
      <c r="P67" s="10"/>
      <c r="Q67" s="80"/>
      <c r="R67" s="80"/>
      <c r="S67" s="51"/>
      <c r="T67" s="81"/>
      <c r="U67" s="81"/>
      <c r="V67" s="81"/>
      <c r="W67" s="82"/>
    </row>
    <row r="68" spans="1:23" s="24" customFormat="1" ht="15">
      <c r="A68" s="83"/>
      <c r="B68" s="54" t="s">
        <v>58</v>
      </c>
      <c r="C68" s="34"/>
      <c r="D68" s="34"/>
      <c r="E68" s="50"/>
      <c r="F68" s="51"/>
      <c r="G68" s="51"/>
      <c r="H68" s="51"/>
      <c r="I68" s="51"/>
      <c r="J68" s="51"/>
      <c r="K68" s="51"/>
      <c r="L68" s="51"/>
      <c r="M68" s="51"/>
      <c r="N68" s="81"/>
      <c r="O68" s="81"/>
      <c r="P68" s="54" t="s">
        <v>70</v>
      </c>
      <c r="Q68" s="81"/>
      <c r="R68" s="81"/>
      <c r="S68" s="81"/>
      <c r="T68" s="81"/>
      <c r="U68" s="81"/>
      <c r="V68" s="81"/>
      <c r="W68" s="82"/>
    </row>
    <row r="69" spans="1:23" s="24" customFormat="1" ht="15">
      <c r="A69" s="84"/>
      <c r="B69" s="54" t="s">
        <v>60</v>
      </c>
      <c r="C69" s="34"/>
      <c r="D69" s="34"/>
      <c r="E69" s="50"/>
      <c r="F69" s="51"/>
      <c r="G69" s="51"/>
      <c r="H69" s="51"/>
      <c r="I69" s="51"/>
      <c r="J69" s="51"/>
      <c r="K69" s="51"/>
      <c r="L69" s="51"/>
      <c r="M69" s="51"/>
      <c r="N69" s="22"/>
      <c r="O69" s="22"/>
      <c r="P69" s="54" t="s">
        <v>57</v>
      </c>
      <c r="Q69" s="22"/>
      <c r="R69" s="22"/>
      <c r="S69" s="22"/>
      <c r="T69" s="22"/>
      <c r="U69" s="22"/>
      <c r="V69" s="22"/>
      <c r="W69" s="23"/>
    </row>
    <row r="70" spans="1:23" s="24" customFormat="1" ht="12.75" customHeight="1">
      <c r="A70" s="85"/>
      <c r="B70" s="34" t="s">
        <v>62</v>
      </c>
      <c r="C70" s="34"/>
      <c r="D70" s="34"/>
      <c r="E70" s="51"/>
      <c r="F70" s="51"/>
      <c r="G70" s="51"/>
      <c r="H70" s="69"/>
      <c r="I70" s="69"/>
      <c r="J70" s="69"/>
      <c r="K70" s="69"/>
      <c r="L70" s="69"/>
      <c r="M70" s="51"/>
      <c r="N70" s="51"/>
      <c r="O70" s="51"/>
      <c r="P70" s="54" t="s">
        <v>59</v>
      </c>
      <c r="Q70" s="86"/>
      <c r="R70" s="86"/>
      <c r="S70" s="86"/>
      <c r="T70" s="86"/>
      <c r="U70" s="86"/>
      <c r="V70" s="86"/>
      <c r="W70" s="87"/>
    </row>
    <row r="71" spans="1:23" s="24" customFormat="1" ht="39" customHeight="1">
      <c r="A71" s="85"/>
      <c r="B71" s="51"/>
      <c r="C71" s="135" t="s">
        <v>63</v>
      </c>
      <c r="D71" s="135"/>
      <c r="E71" s="135"/>
      <c r="F71" s="135"/>
      <c r="G71" s="135"/>
      <c r="H71" s="135"/>
      <c r="I71" s="135"/>
      <c r="J71" s="135"/>
      <c r="K71" s="135"/>
      <c r="L71" s="72"/>
      <c r="M71" s="51"/>
      <c r="N71" s="135" t="s">
        <v>61</v>
      </c>
      <c r="O71" s="135"/>
      <c r="P71" s="135"/>
      <c r="Q71" s="135"/>
      <c r="R71" s="135"/>
      <c r="S71" s="135"/>
      <c r="T71" s="135"/>
      <c r="U71" s="135"/>
      <c r="V71" s="135"/>
      <c r="W71" s="136"/>
    </row>
    <row r="72" spans="1:23" s="24" customFormat="1" ht="14.25" customHeight="1">
      <c r="A72" s="88"/>
      <c r="B72" s="51"/>
      <c r="C72" s="89"/>
      <c r="D72" s="166" t="s">
        <v>64</v>
      </c>
      <c r="E72" s="166"/>
      <c r="F72" s="166"/>
      <c r="G72" s="166"/>
      <c r="H72" s="166"/>
      <c r="I72" s="166"/>
      <c r="J72" s="166"/>
      <c r="K72" s="166"/>
      <c r="L72" s="7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</row>
    <row r="73" spans="1:23" s="24" customFormat="1" ht="15.75" thickBot="1">
      <c r="A73" s="84"/>
      <c r="B73" s="51"/>
      <c r="C73" s="51"/>
      <c r="D73" s="80" t="s">
        <v>65</v>
      </c>
      <c r="E73" s="80"/>
      <c r="F73" s="80"/>
      <c r="G73" s="69"/>
      <c r="H73" s="69"/>
      <c r="I73" s="69"/>
      <c r="J73" s="69"/>
      <c r="K73" s="69"/>
      <c r="L73" s="51"/>
      <c r="M73" s="144" t="s">
        <v>25</v>
      </c>
      <c r="N73" s="144"/>
      <c r="O73" s="144"/>
      <c r="P73" s="144"/>
      <c r="Q73" s="144"/>
      <c r="R73" s="144"/>
      <c r="S73" s="144"/>
      <c r="T73" s="144"/>
      <c r="U73" s="144"/>
      <c r="V73" s="144"/>
      <c r="W73" s="145"/>
    </row>
    <row r="74" spans="1:23" s="24" customFormat="1" ht="16.5" thickBot="1" thickTop="1">
      <c r="A74" s="84"/>
      <c r="B74" s="54" t="s">
        <v>66</v>
      </c>
      <c r="C74" s="81"/>
      <c r="D74" s="81"/>
      <c r="E74" s="81"/>
      <c r="F74" s="81"/>
      <c r="G74" s="22"/>
      <c r="H74" s="22"/>
      <c r="I74" s="22"/>
      <c r="J74" s="22"/>
      <c r="K74" s="81"/>
      <c r="L74" s="81"/>
      <c r="M74" s="141" t="s">
        <v>53</v>
      </c>
      <c r="N74" s="142"/>
      <c r="O74" s="142"/>
      <c r="P74" s="142"/>
      <c r="Q74" s="142"/>
      <c r="R74" s="142"/>
      <c r="S74" s="142"/>
      <c r="T74" s="142"/>
      <c r="U74" s="142"/>
      <c r="V74" s="142"/>
      <c r="W74" s="143"/>
    </row>
    <row r="75" spans="1:23" s="24" customFormat="1" ht="16.5" thickBot="1" thickTop="1">
      <c r="A75" s="84"/>
      <c r="B75" s="34" t="s">
        <v>68</v>
      </c>
      <c r="C75" s="81"/>
      <c r="D75" s="81"/>
      <c r="E75" s="81"/>
      <c r="F75" s="81"/>
      <c r="G75" s="22"/>
      <c r="H75" s="81"/>
      <c r="I75" s="81"/>
      <c r="J75" s="81"/>
      <c r="K75" s="81"/>
      <c r="L75" s="81"/>
      <c r="M75" s="161" t="s">
        <v>34</v>
      </c>
      <c r="N75" s="162"/>
      <c r="O75" s="163"/>
      <c r="P75" s="90">
        <v>8</v>
      </c>
      <c r="Q75" s="91" t="s">
        <v>14</v>
      </c>
      <c r="R75" s="95">
        <v>28</v>
      </c>
      <c r="S75" s="95">
        <v>0</v>
      </c>
      <c r="T75" s="95">
        <v>0</v>
      </c>
      <c r="U75" s="95">
        <v>28</v>
      </c>
      <c r="V75" s="95" t="s">
        <v>54</v>
      </c>
      <c r="W75" s="96">
        <v>70</v>
      </c>
    </row>
    <row r="76" spans="1:23" s="24" customFormat="1" ht="15.75" thickTop="1">
      <c r="A76" s="84"/>
      <c r="B76" s="51"/>
      <c r="C76" s="51"/>
      <c r="D76" s="51"/>
      <c r="E76" s="51"/>
      <c r="F76" s="81"/>
      <c r="G76" s="81"/>
      <c r="H76" s="81"/>
      <c r="I76" s="81"/>
      <c r="J76" s="81"/>
      <c r="K76" s="81"/>
      <c r="L76" s="8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73"/>
    </row>
    <row r="77" spans="1:23" s="24" customFormat="1" ht="15.75" thickBot="1">
      <c r="A77" s="52" t="s">
        <v>35</v>
      </c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4"/>
    </row>
    <row r="78" spans="1:23" s="8" customFormat="1" ht="15.75">
      <c r="A78" s="32"/>
      <c r="B78" s="18"/>
      <c r="C78" s="18"/>
      <c r="D78" s="18"/>
      <c r="E78" s="18"/>
      <c r="F78" s="18"/>
      <c r="G78" s="18"/>
      <c r="H78" s="18"/>
      <c r="I78" s="26"/>
      <c r="J78" s="33"/>
      <c r="K78" s="26"/>
      <c r="L78" s="26"/>
      <c r="M78" s="26"/>
      <c r="N78" s="26"/>
      <c r="O78" s="26"/>
      <c r="P78" s="26"/>
      <c r="Q78" s="10"/>
      <c r="R78" s="10"/>
      <c r="S78" s="10"/>
      <c r="T78" s="10"/>
      <c r="U78" s="10"/>
      <c r="V78" s="10"/>
      <c r="W78" s="10"/>
    </row>
    <row r="79" spans="1:23" s="8" customFormat="1" ht="15.75">
      <c r="A79" s="32"/>
      <c r="B79" s="18"/>
      <c r="C79" s="18"/>
      <c r="D79" s="18"/>
      <c r="E79" s="18"/>
      <c r="F79" s="18"/>
      <c r="G79" s="18"/>
      <c r="H79" s="18"/>
      <c r="I79" s="26"/>
      <c r="J79" s="33"/>
      <c r="K79" s="26"/>
      <c r="L79" s="26"/>
      <c r="M79" s="26"/>
      <c r="N79" s="26"/>
      <c r="O79" s="26"/>
      <c r="P79" s="26"/>
      <c r="Q79" s="10"/>
      <c r="R79" s="10"/>
      <c r="S79" s="10"/>
      <c r="T79" s="10"/>
      <c r="U79" s="10"/>
      <c r="V79" s="10"/>
      <c r="W79" s="10"/>
    </row>
    <row r="80" spans="1:23" s="8" customFormat="1" ht="18">
      <c r="A80" s="164" t="s">
        <v>37</v>
      </c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</row>
    <row r="81" spans="1:23" s="7" customFormat="1" ht="18.75" thickBot="1">
      <c r="A81" s="128" t="s">
        <v>26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</row>
    <row r="82" spans="1:23" s="7" customFormat="1" ht="17.25" thickBot="1" thickTop="1">
      <c r="A82" s="9"/>
      <c r="B82" s="129" t="s">
        <v>39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1"/>
      <c r="M82" s="130" t="s">
        <v>40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1"/>
    </row>
    <row r="83" spans="1:23" s="25" customFormat="1" ht="15.75" thickTop="1">
      <c r="A83" s="106" t="s">
        <v>0</v>
      </c>
      <c r="B83" s="132" t="s">
        <v>85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4"/>
      <c r="M83" s="109" t="s">
        <v>91</v>
      </c>
      <c r="N83" s="109"/>
      <c r="O83" s="109"/>
      <c r="P83" s="109"/>
      <c r="Q83" s="109"/>
      <c r="R83" s="109"/>
      <c r="S83" s="109"/>
      <c r="T83" s="109"/>
      <c r="U83" s="109"/>
      <c r="V83" s="109"/>
      <c r="W83" s="115"/>
    </row>
    <row r="84" spans="1:23" s="25" customFormat="1" ht="17.25" customHeight="1">
      <c r="A84" s="106"/>
      <c r="B84" s="121"/>
      <c r="C84" s="116"/>
      <c r="D84" s="116"/>
      <c r="E84" s="116"/>
      <c r="F84" s="116"/>
      <c r="G84" s="116"/>
      <c r="H84" s="116"/>
      <c r="I84" s="116"/>
      <c r="J84" s="116"/>
      <c r="K84" s="116"/>
      <c r="L84" s="117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7"/>
    </row>
    <row r="85" spans="1:23" s="25" customFormat="1" ht="15.75" customHeight="1" thickBot="1">
      <c r="A85" s="107"/>
      <c r="B85" s="118"/>
      <c r="C85" s="119"/>
      <c r="D85" s="120"/>
      <c r="E85" s="12">
        <v>7</v>
      </c>
      <c r="F85" s="13" t="s">
        <v>14</v>
      </c>
      <c r="G85" s="13">
        <v>28</v>
      </c>
      <c r="H85" s="13">
        <v>0</v>
      </c>
      <c r="I85" s="13">
        <v>14</v>
      </c>
      <c r="J85" s="13">
        <v>0</v>
      </c>
      <c r="K85" s="102" t="s">
        <v>73</v>
      </c>
      <c r="L85" s="15">
        <v>126</v>
      </c>
      <c r="M85" s="118"/>
      <c r="N85" s="119"/>
      <c r="O85" s="119"/>
      <c r="P85" s="12">
        <v>7</v>
      </c>
      <c r="Q85" s="13" t="s">
        <v>14</v>
      </c>
      <c r="R85" s="13">
        <v>28</v>
      </c>
      <c r="S85" s="13">
        <v>0</v>
      </c>
      <c r="T85" s="13">
        <v>14</v>
      </c>
      <c r="U85" s="13">
        <v>0</v>
      </c>
      <c r="V85" s="14" t="s">
        <v>75</v>
      </c>
      <c r="W85" s="15">
        <v>126</v>
      </c>
    </row>
    <row r="86" spans="1:23" s="25" customFormat="1" ht="36" customHeight="1" thickTop="1">
      <c r="A86" s="105" t="s">
        <v>1</v>
      </c>
      <c r="B86" s="108" t="s">
        <v>83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15"/>
      <c r="M86" s="109" t="s">
        <v>93</v>
      </c>
      <c r="N86" s="109"/>
      <c r="O86" s="109"/>
      <c r="P86" s="109"/>
      <c r="Q86" s="109"/>
      <c r="R86" s="109"/>
      <c r="S86" s="109"/>
      <c r="T86" s="109"/>
      <c r="U86" s="109"/>
      <c r="V86" s="109"/>
      <c r="W86" s="115"/>
    </row>
    <row r="87" spans="1:23" s="25" customFormat="1" ht="33" customHeight="1" hidden="1">
      <c r="A87" s="106"/>
      <c r="B87" s="121"/>
      <c r="C87" s="116"/>
      <c r="D87" s="116"/>
      <c r="E87" s="116"/>
      <c r="F87" s="116"/>
      <c r="G87" s="116"/>
      <c r="H87" s="116"/>
      <c r="I87" s="116"/>
      <c r="J87" s="116"/>
      <c r="K87" s="116"/>
      <c r="L87" s="117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7"/>
    </row>
    <row r="88" spans="1:23" s="25" customFormat="1" ht="15.75" customHeight="1" thickBot="1">
      <c r="A88" s="107"/>
      <c r="B88" s="118"/>
      <c r="C88" s="119"/>
      <c r="D88" s="120"/>
      <c r="E88" s="12">
        <v>7</v>
      </c>
      <c r="F88" s="13" t="s">
        <v>14</v>
      </c>
      <c r="G88" s="13">
        <v>28</v>
      </c>
      <c r="H88" s="13">
        <v>0</v>
      </c>
      <c r="I88" s="13">
        <v>14</v>
      </c>
      <c r="J88" s="13">
        <v>0</v>
      </c>
      <c r="K88" s="102" t="s">
        <v>73</v>
      </c>
      <c r="L88" s="15">
        <v>126</v>
      </c>
      <c r="M88" s="118"/>
      <c r="N88" s="119"/>
      <c r="O88" s="119"/>
      <c r="P88" s="12">
        <v>7</v>
      </c>
      <c r="Q88" s="13" t="s">
        <v>14</v>
      </c>
      <c r="R88" s="13">
        <v>28</v>
      </c>
      <c r="S88" s="13">
        <v>0</v>
      </c>
      <c r="T88" s="13">
        <v>14</v>
      </c>
      <c r="U88" s="13">
        <v>0</v>
      </c>
      <c r="V88" s="14" t="s">
        <v>75</v>
      </c>
      <c r="W88" s="15">
        <v>126</v>
      </c>
    </row>
    <row r="89" spans="1:23" s="25" customFormat="1" ht="28.5" customHeight="1" thickTop="1">
      <c r="A89" s="105" t="s">
        <v>2</v>
      </c>
      <c r="B89" s="122" t="s">
        <v>84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4"/>
      <c r="M89" s="109" t="s">
        <v>94</v>
      </c>
      <c r="N89" s="109"/>
      <c r="O89" s="109"/>
      <c r="P89" s="109"/>
      <c r="Q89" s="109"/>
      <c r="R89" s="109"/>
      <c r="S89" s="109"/>
      <c r="T89" s="109"/>
      <c r="U89" s="109"/>
      <c r="V89" s="109"/>
      <c r="W89" s="115"/>
    </row>
    <row r="90" spans="1:23" s="25" customFormat="1" ht="27.75" customHeight="1" hidden="1">
      <c r="A90" s="106"/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7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7"/>
    </row>
    <row r="91" spans="1:23" s="25" customFormat="1" ht="15.75" customHeight="1" thickBot="1">
      <c r="A91" s="107"/>
      <c r="B91" s="118"/>
      <c r="C91" s="119"/>
      <c r="D91" s="120"/>
      <c r="E91" s="12">
        <v>7</v>
      </c>
      <c r="F91" s="13" t="s">
        <v>14</v>
      </c>
      <c r="G91" s="13">
        <v>28</v>
      </c>
      <c r="H91" s="13">
        <v>0</v>
      </c>
      <c r="I91" s="13">
        <v>14</v>
      </c>
      <c r="J91" s="13">
        <v>0</v>
      </c>
      <c r="K91" s="102" t="s">
        <v>73</v>
      </c>
      <c r="L91" s="15">
        <v>126</v>
      </c>
      <c r="M91" s="118"/>
      <c r="N91" s="119"/>
      <c r="O91" s="120"/>
      <c r="P91" s="12">
        <v>7</v>
      </c>
      <c r="Q91" s="13" t="s">
        <v>14</v>
      </c>
      <c r="R91" s="13">
        <v>28</v>
      </c>
      <c r="S91" s="13">
        <v>0</v>
      </c>
      <c r="T91" s="13">
        <v>14</v>
      </c>
      <c r="U91" s="13">
        <v>0</v>
      </c>
      <c r="V91" s="14" t="s">
        <v>75</v>
      </c>
      <c r="W91" s="15">
        <v>126</v>
      </c>
    </row>
    <row r="92" spans="1:23" s="25" customFormat="1" ht="23.25" customHeight="1" thickTop="1">
      <c r="A92" s="105" t="s">
        <v>3</v>
      </c>
      <c r="B92" s="122" t="s">
        <v>88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4"/>
      <c r="M92" s="109" t="s">
        <v>96</v>
      </c>
      <c r="N92" s="109"/>
      <c r="O92" s="109"/>
      <c r="P92" s="109"/>
      <c r="Q92" s="109"/>
      <c r="R92" s="109"/>
      <c r="S92" s="109"/>
      <c r="T92" s="109"/>
      <c r="U92" s="109"/>
      <c r="V92" s="109"/>
      <c r="W92" s="115"/>
    </row>
    <row r="93" spans="1:23" s="25" customFormat="1" ht="0.75" customHeight="1">
      <c r="A93" s="106"/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7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7"/>
    </row>
    <row r="94" spans="1:23" s="25" customFormat="1" ht="15.75" customHeight="1" thickBot="1">
      <c r="A94" s="107"/>
      <c r="B94" s="118"/>
      <c r="C94" s="119"/>
      <c r="D94" s="120"/>
      <c r="E94" s="12">
        <v>7</v>
      </c>
      <c r="F94" s="13" t="s">
        <v>14</v>
      </c>
      <c r="G94" s="13">
        <v>14</v>
      </c>
      <c r="H94" s="13">
        <v>0</v>
      </c>
      <c r="I94" s="13">
        <v>0</v>
      </c>
      <c r="J94" s="13">
        <v>28</v>
      </c>
      <c r="K94" s="14" t="s">
        <v>54</v>
      </c>
      <c r="L94" s="15">
        <v>126</v>
      </c>
      <c r="M94" s="118"/>
      <c r="N94" s="119"/>
      <c r="O94" s="120"/>
      <c r="P94" s="12">
        <v>6</v>
      </c>
      <c r="Q94" s="13" t="s">
        <v>14</v>
      </c>
      <c r="R94" s="13">
        <v>14</v>
      </c>
      <c r="S94" s="13">
        <v>0</v>
      </c>
      <c r="T94" s="13">
        <v>14</v>
      </c>
      <c r="U94" s="13">
        <v>0</v>
      </c>
      <c r="V94" s="104" t="s">
        <v>73</v>
      </c>
      <c r="W94" s="15">
        <v>116</v>
      </c>
    </row>
    <row r="95" spans="1:23" s="25" customFormat="1" ht="15.75" thickTop="1">
      <c r="A95" s="105" t="s">
        <v>4</v>
      </c>
      <c r="B95" s="108" t="s">
        <v>87</v>
      </c>
      <c r="C95" s="109"/>
      <c r="D95" s="109"/>
      <c r="E95" s="109"/>
      <c r="F95" s="109"/>
      <c r="G95" s="109"/>
      <c r="H95" s="109"/>
      <c r="I95" s="109"/>
      <c r="J95" s="109"/>
      <c r="K95" s="109"/>
      <c r="L95" s="115"/>
      <c r="M95" s="109" t="s">
        <v>97</v>
      </c>
      <c r="N95" s="109"/>
      <c r="O95" s="109"/>
      <c r="P95" s="109"/>
      <c r="Q95" s="109"/>
      <c r="R95" s="109"/>
      <c r="S95" s="109"/>
      <c r="T95" s="109"/>
      <c r="U95" s="109"/>
      <c r="V95" s="109"/>
      <c r="W95" s="115"/>
    </row>
    <row r="96" spans="1:23" s="25" customFormat="1" ht="15">
      <c r="A96" s="106"/>
      <c r="B96" s="121"/>
      <c r="C96" s="116"/>
      <c r="D96" s="116"/>
      <c r="E96" s="116"/>
      <c r="F96" s="116"/>
      <c r="G96" s="116"/>
      <c r="H96" s="116"/>
      <c r="I96" s="116"/>
      <c r="J96" s="116"/>
      <c r="K96" s="116"/>
      <c r="L96" s="117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7"/>
    </row>
    <row r="97" spans="1:23" s="25" customFormat="1" ht="26.25" thickBot="1">
      <c r="A97" s="107"/>
      <c r="B97" s="118"/>
      <c r="C97" s="119"/>
      <c r="D97" s="120"/>
      <c r="E97" s="12">
        <v>7</v>
      </c>
      <c r="F97" s="13" t="s">
        <v>14</v>
      </c>
      <c r="G97" s="13">
        <v>14</v>
      </c>
      <c r="H97" s="13">
        <v>0</v>
      </c>
      <c r="I97" s="13">
        <v>0</v>
      </c>
      <c r="J97" s="13">
        <v>28</v>
      </c>
      <c r="K97" s="14" t="s">
        <v>54</v>
      </c>
      <c r="L97" s="15">
        <v>126</v>
      </c>
      <c r="M97" s="118"/>
      <c r="N97" s="119"/>
      <c r="O97" s="120"/>
      <c r="P97" s="12">
        <v>6</v>
      </c>
      <c r="Q97" s="13" t="s">
        <v>14</v>
      </c>
      <c r="R97" s="13">
        <v>14</v>
      </c>
      <c r="S97" s="13">
        <v>0</v>
      </c>
      <c r="T97" s="13">
        <v>14</v>
      </c>
      <c r="U97" s="13">
        <v>0</v>
      </c>
      <c r="V97" s="104" t="s">
        <v>73</v>
      </c>
      <c r="W97" s="15">
        <v>116</v>
      </c>
    </row>
    <row r="98" spans="1:23" s="25" customFormat="1" ht="15.75" thickTop="1">
      <c r="A98" s="105" t="s">
        <v>5</v>
      </c>
      <c r="B98" s="108" t="s">
        <v>89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15"/>
      <c r="M98" s="109" t="s">
        <v>98</v>
      </c>
      <c r="N98" s="109"/>
      <c r="O98" s="109"/>
      <c r="P98" s="109"/>
      <c r="Q98" s="109"/>
      <c r="R98" s="109"/>
      <c r="S98" s="109"/>
      <c r="T98" s="109"/>
      <c r="U98" s="109"/>
      <c r="V98" s="109"/>
      <c r="W98" s="115"/>
    </row>
    <row r="99" spans="1:23" s="25" customFormat="1" ht="15">
      <c r="A99" s="106"/>
      <c r="B99" s="121"/>
      <c r="C99" s="116"/>
      <c r="D99" s="116"/>
      <c r="E99" s="116"/>
      <c r="F99" s="116"/>
      <c r="G99" s="116"/>
      <c r="H99" s="116"/>
      <c r="I99" s="116"/>
      <c r="J99" s="116"/>
      <c r="K99" s="116"/>
      <c r="L99" s="117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7"/>
    </row>
    <row r="100" spans="1:23" s="25" customFormat="1" ht="26.25" thickBot="1">
      <c r="A100" s="107"/>
      <c r="B100" s="118"/>
      <c r="C100" s="119"/>
      <c r="D100" s="120"/>
      <c r="E100" s="12">
        <v>7</v>
      </c>
      <c r="F100" s="13" t="s">
        <v>14</v>
      </c>
      <c r="G100" s="13">
        <v>14</v>
      </c>
      <c r="H100" s="13">
        <v>0</v>
      </c>
      <c r="I100" s="13">
        <v>0</v>
      </c>
      <c r="J100" s="13">
        <v>28</v>
      </c>
      <c r="K100" s="14" t="s">
        <v>54</v>
      </c>
      <c r="L100" s="15">
        <v>126</v>
      </c>
      <c r="M100" s="118"/>
      <c r="N100" s="119"/>
      <c r="O100" s="120"/>
      <c r="P100" s="12">
        <v>6</v>
      </c>
      <c r="Q100" s="13" t="s">
        <v>14</v>
      </c>
      <c r="R100" s="13">
        <v>14</v>
      </c>
      <c r="S100" s="13">
        <v>0</v>
      </c>
      <c r="T100" s="13">
        <v>14</v>
      </c>
      <c r="U100" s="13">
        <v>0</v>
      </c>
      <c r="V100" s="104" t="s">
        <v>73</v>
      </c>
      <c r="W100" s="15">
        <v>116</v>
      </c>
    </row>
    <row r="101" spans="1:23" s="25" customFormat="1" ht="15.75" thickTop="1">
      <c r="A101" s="105" t="s">
        <v>6</v>
      </c>
      <c r="B101" s="108"/>
      <c r="C101" s="109"/>
      <c r="D101" s="109"/>
      <c r="E101" s="109"/>
      <c r="F101" s="109"/>
      <c r="G101" s="109"/>
      <c r="H101" s="109"/>
      <c r="I101" s="109"/>
      <c r="J101" s="109"/>
      <c r="K101" s="109"/>
      <c r="L101" s="115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15"/>
    </row>
    <row r="102" spans="1:23" s="25" customFormat="1" ht="15">
      <c r="A102" s="106"/>
      <c r="B102" s="121"/>
      <c r="C102" s="116"/>
      <c r="D102" s="116"/>
      <c r="E102" s="116"/>
      <c r="F102" s="116"/>
      <c r="G102" s="116"/>
      <c r="H102" s="116"/>
      <c r="I102" s="116"/>
      <c r="J102" s="116"/>
      <c r="K102" s="116"/>
      <c r="L102" s="117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7"/>
    </row>
    <row r="103" spans="1:23" s="25" customFormat="1" ht="15.75" thickBot="1">
      <c r="A103" s="107"/>
      <c r="B103" s="118"/>
      <c r="C103" s="119"/>
      <c r="D103" s="120"/>
      <c r="E103" s="12"/>
      <c r="F103" s="13"/>
      <c r="G103" s="13"/>
      <c r="H103" s="13"/>
      <c r="I103" s="13"/>
      <c r="J103" s="13"/>
      <c r="K103" s="14"/>
      <c r="L103" s="15"/>
      <c r="M103" s="118"/>
      <c r="N103" s="119"/>
      <c r="O103" s="120"/>
      <c r="P103" s="12"/>
      <c r="Q103" s="13"/>
      <c r="R103" s="13"/>
      <c r="S103" s="13"/>
      <c r="T103" s="13"/>
      <c r="U103" s="14"/>
      <c r="V103" s="14"/>
      <c r="W103" s="15"/>
    </row>
    <row r="104" spans="1:23" s="25" customFormat="1" ht="15.75" thickTop="1">
      <c r="A104" s="105" t="s">
        <v>7</v>
      </c>
      <c r="B104" s="108"/>
      <c r="C104" s="109"/>
      <c r="D104" s="109"/>
      <c r="E104" s="110"/>
      <c r="F104" s="110"/>
      <c r="G104" s="110"/>
      <c r="H104" s="110"/>
      <c r="I104" s="110"/>
      <c r="J104" s="110"/>
      <c r="K104" s="110"/>
      <c r="L104" s="111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15"/>
    </row>
    <row r="105" spans="1:23" s="25" customFormat="1" ht="15">
      <c r="A105" s="106"/>
      <c r="B105" s="11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4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7"/>
    </row>
    <row r="106" spans="1:23" s="25" customFormat="1" ht="15.75" thickBot="1">
      <c r="A106" s="107"/>
      <c r="B106" s="118"/>
      <c r="C106" s="119"/>
      <c r="D106" s="120"/>
      <c r="E106" s="12"/>
      <c r="F106" s="13"/>
      <c r="G106" s="13"/>
      <c r="H106" s="13"/>
      <c r="I106" s="13"/>
      <c r="J106" s="13"/>
      <c r="K106" s="14"/>
      <c r="L106" s="15"/>
      <c r="M106" s="118"/>
      <c r="N106" s="119"/>
      <c r="O106" s="120"/>
      <c r="P106" s="12"/>
      <c r="Q106" s="13"/>
      <c r="R106" s="13"/>
      <c r="S106" s="13"/>
      <c r="T106" s="13"/>
      <c r="U106" s="13"/>
      <c r="V106" s="14"/>
      <c r="W106" s="15"/>
    </row>
    <row r="107" spans="1:23" s="25" customFormat="1" ht="15.75" thickTop="1">
      <c r="A107" s="28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25" customFormat="1" ht="15">
      <c r="A108" s="28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25" customFormat="1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s="25" customFormat="1" ht="18">
      <c r="A110" s="179" t="s">
        <v>9</v>
      </c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</row>
    <row r="111" spans="1:23" s="25" customFormat="1" ht="18">
      <c r="A111" s="179" t="s">
        <v>30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</row>
    <row r="112" spans="1:23" s="25" customFormat="1" ht="18.75" thickBot="1">
      <c r="A112" s="180" t="s">
        <v>36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</row>
    <row r="113" spans="1:23" s="25" customFormat="1" ht="17.25" thickBot="1" thickTop="1">
      <c r="A113" s="9"/>
      <c r="B113" s="129" t="s">
        <v>41</v>
      </c>
      <c r="C113" s="130"/>
      <c r="D113" s="130"/>
      <c r="E113" s="130"/>
      <c r="F113" s="130"/>
      <c r="G113" s="130"/>
      <c r="H113" s="130"/>
      <c r="I113" s="130"/>
      <c r="J113" s="130"/>
      <c r="K113" s="130"/>
      <c r="L113" s="131"/>
      <c r="M113" s="129" t="s">
        <v>42</v>
      </c>
      <c r="N113" s="130"/>
      <c r="O113" s="130"/>
      <c r="P113" s="130"/>
      <c r="Q113" s="130"/>
      <c r="R113" s="130"/>
      <c r="S113" s="130"/>
      <c r="T113" s="130"/>
      <c r="U113" s="130"/>
      <c r="V113" s="130"/>
      <c r="W113" s="131"/>
    </row>
    <row r="114" spans="1:23" s="25" customFormat="1" ht="16.5" customHeight="1" thickTop="1">
      <c r="A114" s="105" t="s">
        <v>0</v>
      </c>
      <c r="B114" s="108" t="s">
        <v>99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15"/>
      <c r="M114" s="108" t="s">
        <v>80</v>
      </c>
      <c r="N114" s="109"/>
      <c r="O114" s="109"/>
      <c r="P114" s="109"/>
      <c r="Q114" s="109"/>
      <c r="R114" s="109"/>
      <c r="S114" s="109"/>
      <c r="T114" s="109"/>
      <c r="U114" s="109"/>
      <c r="V114" s="109"/>
      <c r="W114" s="115"/>
    </row>
    <row r="115" spans="1:23" s="25" customFormat="1" ht="20.25" customHeight="1">
      <c r="A115" s="106"/>
      <c r="B115" s="121"/>
      <c r="C115" s="116"/>
      <c r="D115" s="116"/>
      <c r="E115" s="116"/>
      <c r="F115" s="116"/>
      <c r="G115" s="116"/>
      <c r="H115" s="116"/>
      <c r="I115" s="116"/>
      <c r="J115" s="116"/>
      <c r="K115" s="116"/>
      <c r="L115" s="117"/>
      <c r="M115" s="121"/>
      <c r="N115" s="116"/>
      <c r="O115" s="116"/>
      <c r="P115" s="116"/>
      <c r="Q115" s="116"/>
      <c r="R115" s="116"/>
      <c r="S115" s="116"/>
      <c r="T115" s="116"/>
      <c r="U115" s="116"/>
      <c r="V115" s="116"/>
      <c r="W115" s="117"/>
    </row>
    <row r="116" spans="1:23" s="25" customFormat="1" ht="16.5" customHeight="1" thickBot="1">
      <c r="A116" s="107"/>
      <c r="B116" s="118"/>
      <c r="C116" s="119"/>
      <c r="D116" s="120"/>
      <c r="E116" s="12">
        <v>7</v>
      </c>
      <c r="F116" s="13" t="s">
        <v>14</v>
      </c>
      <c r="G116" s="13">
        <v>28</v>
      </c>
      <c r="H116" s="13">
        <v>0</v>
      </c>
      <c r="I116" s="13">
        <v>14</v>
      </c>
      <c r="J116" s="13">
        <v>14</v>
      </c>
      <c r="K116" s="14" t="s">
        <v>75</v>
      </c>
      <c r="L116" s="15">
        <v>112</v>
      </c>
      <c r="M116" s="118"/>
      <c r="N116" s="119"/>
      <c r="O116" s="120"/>
      <c r="P116" s="12">
        <v>15</v>
      </c>
      <c r="Q116" s="13" t="s">
        <v>81</v>
      </c>
      <c r="R116" s="13">
        <v>0</v>
      </c>
      <c r="S116" s="13">
        <v>0</v>
      </c>
      <c r="T116" s="13">
        <v>0</v>
      </c>
      <c r="U116" s="13">
        <v>98</v>
      </c>
      <c r="V116" s="14" t="s">
        <v>54</v>
      </c>
      <c r="W116" s="15">
        <v>262</v>
      </c>
    </row>
    <row r="117" spans="1:23" s="25" customFormat="1" ht="15.75" thickTop="1">
      <c r="A117" s="105" t="s">
        <v>1</v>
      </c>
      <c r="B117" s="108" t="s">
        <v>103</v>
      </c>
      <c r="C117" s="109"/>
      <c r="D117" s="109"/>
      <c r="E117" s="109"/>
      <c r="F117" s="109"/>
      <c r="G117" s="109"/>
      <c r="H117" s="109"/>
      <c r="I117" s="109"/>
      <c r="J117" s="109"/>
      <c r="K117" s="109"/>
      <c r="L117" s="115"/>
      <c r="M117" s="108" t="s">
        <v>82</v>
      </c>
      <c r="N117" s="109"/>
      <c r="O117" s="109"/>
      <c r="P117" s="109"/>
      <c r="Q117" s="109"/>
      <c r="R117" s="109"/>
      <c r="S117" s="109"/>
      <c r="T117" s="109"/>
      <c r="U117" s="109"/>
      <c r="V117" s="109"/>
      <c r="W117" s="115"/>
    </row>
    <row r="118" spans="1:23" s="25" customFormat="1" ht="15">
      <c r="A118" s="106"/>
      <c r="B118" s="121"/>
      <c r="C118" s="116"/>
      <c r="D118" s="116"/>
      <c r="E118" s="116"/>
      <c r="F118" s="116"/>
      <c r="G118" s="116"/>
      <c r="H118" s="116"/>
      <c r="I118" s="116"/>
      <c r="J118" s="116"/>
      <c r="K118" s="116"/>
      <c r="L118" s="117"/>
      <c r="M118" s="121"/>
      <c r="N118" s="116"/>
      <c r="O118" s="116"/>
      <c r="P118" s="116"/>
      <c r="Q118" s="116"/>
      <c r="R118" s="116"/>
      <c r="S118" s="116"/>
      <c r="T118" s="116"/>
      <c r="U118" s="116"/>
      <c r="V118" s="116"/>
      <c r="W118" s="117"/>
    </row>
    <row r="119" spans="1:23" s="25" customFormat="1" ht="15.75" thickBot="1">
      <c r="A119" s="107"/>
      <c r="B119" s="118"/>
      <c r="C119" s="119"/>
      <c r="D119" s="120"/>
      <c r="E119" s="12">
        <v>6</v>
      </c>
      <c r="F119" s="13" t="s">
        <v>14</v>
      </c>
      <c r="G119" s="13">
        <v>14</v>
      </c>
      <c r="H119" s="13">
        <v>0</v>
      </c>
      <c r="I119" s="13">
        <v>0</v>
      </c>
      <c r="J119" s="13">
        <v>14</v>
      </c>
      <c r="K119" s="14" t="s">
        <v>54</v>
      </c>
      <c r="L119" s="15">
        <v>116</v>
      </c>
      <c r="M119" s="118"/>
      <c r="N119" s="119"/>
      <c r="O119" s="120"/>
      <c r="P119" s="12">
        <v>15</v>
      </c>
      <c r="Q119" s="13" t="s">
        <v>14</v>
      </c>
      <c r="R119" s="13">
        <v>0</v>
      </c>
      <c r="S119" s="13">
        <v>0</v>
      </c>
      <c r="T119" s="13">
        <v>0</v>
      </c>
      <c r="U119" s="13">
        <v>98</v>
      </c>
      <c r="V119" s="14" t="s">
        <v>54</v>
      </c>
      <c r="W119" s="15">
        <v>262</v>
      </c>
    </row>
    <row r="120" spans="1:23" s="25" customFormat="1" ht="15.75" thickTop="1">
      <c r="A120" s="105" t="s">
        <v>2</v>
      </c>
      <c r="B120" s="122" t="s">
        <v>78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4"/>
      <c r="M120" s="108"/>
      <c r="N120" s="109"/>
      <c r="O120" s="109"/>
      <c r="P120" s="109"/>
      <c r="Q120" s="109"/>
      <c r="R120" s="109"/>
      <c r="S120" s="109"/>
      <c r="T120" s="109"/>
      <c r="U120" s="109"/>
      <c r="V120" s="109"/>
      <c r="W120" s="115"/>
    </row>
    <row r="121" spans="1:23" s="25" customFormat="1" ht="15">
      <c r="A121" s="106"/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7"/>
      <c r="M121" s="121"/>
      <c r="N121" s="116"/>
      <c r="O121" s="116"/>
      <c r="P121" s="116"/>
      <c r="Q121" s="116"/>
      <c r="R121" s="116"/>
      <c r="S121" s="116"/>
      <c r="T121" s="116"/>
      <c r="U121" s="116"/>
      <c r="V121" s="116"/>
      <c r="W121" s="117"/>
    </row>
    <row r="122" spans="1:23" s="25" customFormat="1" ht="15.75" thickBot="1">
      <c r="A122" s="107"/>
      <c r="B122" s="118"/>
      <c r="C122" s="119"/>
      <c r="D122" s="120"/>
      <c r="E122" s="12">
        <v>8</v>
      </c>
      <c r="F122" s="13" t="s">
        <v>14</v>
      </c>
      <c r="G122" s="13">
        <v>28</v>
      </c>
      <c r="H122" s="13">
        <v>0</v>
      </c>
      <c r="I122" s="13">
        <v>14</v>
      </c>
      <c r="J122" s="13">
        <v>14</v>
      </c>
      <c r="K122" s="14" t="s">
        <v>54</v>
      </c>
      <c r="L122" s="15">
        <v>136</v>
      </c>
      <c r="M122" s="118"/>
      <c r="N122" s="119"/>
      <c r="O122" s="120"/>
      <c r="P122" s="12"/>
      <c r="Q122" s="13"/>
      <c r="R122" s="13"/>
      <c r="S122" s="13"/>
      <c r="T122" s="13"/>
      <c r="U122" s="13"/>
      <c r="V122" s="14"/>
      <c r="W122" s="15"/>
    </row>
    <row r="123" spans="1:23" s="25" customFormat="1" ht="15.75" thickTop="1">
      <c r="A123" s="105" t="s">
        <v>3</v>
      </c>
      <c r="B123" s="108" t="s">
        <v>79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15"/>
      <c r="M123" s="108"/>
      <c r="N123" s="109"/>
      <c r="O123" s="109"/>
      <c r="P123" s="109"/>
      <c r="Q123" s="109"/>
      <c r="R123" s="109"/>
      <c r="S123" s="109"/>
      <c r="T123" s="109"/>
      <c r="U123" s="109"/>
      <c r="V123" s="109"/>
      <c r="W123" s="115"/>
    </row>
    <row r="124" spans="1:23" s="25" customFormat="1" ht="15">
      <c r="A124" s="106"/>
      <c r="B124" s="121"/>
      <c r="C124" s="116"/>
      <c r="D124" s="116"/>
      <c r="E124" s="116"/>
      <c r="F124" s="116"/>
      <c r="G124" s="116"/>
      <c r="H124" s="116"/>
      <c r="I124" s="116"/>
      <c r="J124" s="116"/>
      <c r="K124" s="116"/>
      <c r="L124" s="117"/>
      <c r="M124" s="121"/>
      <c r="N124" s="116"/>
      <c r="O124" s="116"/>
      <c r="P124" s="116"/>
      <c r="Q124" s="116"/>
      <c r="R124" s="116"/>
      <c r="S124" s="116"/>
      <c r="T124" s="116"/>
      <c r="U124" s="116"/>
      <c r="V124" s="116"/>
      <c r="W124" s="117"/>
    </row>
    <row r="125" spans="1:23" s="25" customFormat="1" ht="26.25" thickBot="1">
      <c r="A125" s="107"/>
      <c r="B125" s="118"/>
      <c r="C125" s="119"/>
      <c r="D125" s="120"/>
      <c r="E125" s="12">
        <v>9</v>
      </c>
      <c r="F125" s="13" t="s">
        <v>14</v>
      </c>
      <c r="G125" s="13">
        <v>28</v>
      </c>
      <c r="H125" s="13">
        <v>0</v>
      </c>
      <c r="I125" s="13">
        <v>14</v>
      </c>
      <c r="J125" s="13">
        <v>14</v>
      </c>
      <c r="K125" s="102" t="s">
        <v>73</v>
      </c>
      <c r="L125" s="15">
        <v>160</v>
      </c>
      <c r="M125" s="118"/>
      <c r="N125" s="119"/>
      <c r="O125" s="120"/>
      <c r="P125" s="12"/>
      <c r="Q125" s="13"/>
      <c r="R125" s="13"/>
      <c r="S125" s="13"/>
      <c r="T125" s="13"/>
      <c r="U125" s="13"/>
      <c r="V125" s="14"/>
      <c r="W125" s="15"/>
    </row>
    <row r="126" spans="1:23" s="25" customFormat="1" ht="15.75" thickTop="1">
      <c r="A126" s="105" t="s">
        <v>4</v>
      </c>
      <c r="B126" s="122"/>
      <c r="C126" s="123"/>
      <c r="D126" s="123"/>
      <c r="E126" s="123"/>
      <c r="F126" s="123"/>
      <c r="G126" s="123"/>
      <c r="H126" s="123"/>
      <c r="I126" s="123"/>
      <c r="J126" s="123"/>
      <c r="K126" s="123"/>
      <c r="L126" s="124"/>
      <c r="M126" s="108"/>
      <c r="N126" s="109"/>
      <c r="O126" s="109"/>
      <c r="P126" s="109"/>
      <c r="Q126" s="109"/>
      <c r="R126" s="109"/>
      <c r="S126" s="109"/>
      <c r="T126" s="109"/>
      <c r="U126" s="109"/>
      <c r="V126" s="109"/>
      <c r="W126" s="115"/>
    </row>
    <row r="127" spans="1:23" s="25" customFormat="1" ht="15">
      <c r="A127" s="106"/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7"/>
      <c r="M127" s="121"/>
      <c r="N127" s="116"/>
      <c r="O127" s="116"/>
      <c r="P127" s="116"/>
      <c r="Q127" s="116"/>
      <c r="R127" s="116"/>
      <c r="S127" s="116"/>
      <c r="T127" s="116"/>
      <c r="U127" s="116"/>
      <c r="V127" s="116"/>
      <c r="W127" s="117"/>
    </row>
    <row r="128" spans="1:23" s="25" customFormat="1" ht="15.75" thickBot="1">
      <c r="A128" s="107"/>
      <c r="B128" s="118"/>
      <c r="C128" s="119"/>
      <c r="D128" s="120"/>
      <c r="E128" s="12"/>
      <c r="F128" s="13"/>
      <c r="G128" s="13"/>
      <c r="H128" s="13"/>
      <c r="I128" s="13"/>
      <c r="J128" s="13"/>
      <c r="K128" s="14"/>
      <c r="L128" s="15"/>
      <c r="M128" s="118"/>
      <c r="N128" s="119"/>
      <c r="O128" s="120"/>
      <c r="P128" s="12"/>
      <c r="Q128" s="13"/>
      <c r="R128" s="13"/>
      <c r="S128" s="13"/>
      <c r="T128" s="13"/>
      <c r="U128" s="13"/>
      <c r="V128" s="14"/>
      <c r="W128" s="15"/>
    </row>
    <row r="129" spans="1:23" s="25" customFormat="1" ht="15.75" thickTop="1">
      <c r="A129" s="105" t="s">
        <v>5</v>
      </c>
      <c r="B129" s="108"/>
      <c r="C129" s="109"/>
      <c r="D129" s="109"/>
      <c r="E129" s="109"/>
      <c r="F129" s="109"/>
      <c r="G129" s="109"/>
      <c r="H129" s="109"/>
      <c r="I129" s="109"/>
      <c r="J129" s="109"/>
      <c r="K129" s="109"/>
      <c r="L129" s="115"/>
      <c r="M129" s="108"/>
      <c r="N129" s="109"/>
      <c r="O129" s="109"/>
      <c r="P129" s="109"/>
      <c r="Q129" s="109"/>
      <c r="R129" s="109"/>
      <c r="S129" s="109"/>
      <c r="T129" s="109"/>
      <c r="U129" s="109"/>
      <c r="V129" s="109"/>
      <c r="W129" s="115"/>
    </row>
    <row r="130" spans="1:23" s="25" customFormat="1" ht="15">
      <c r="A130" s="106"/>
      <c r="B130" s="121"/>
      <c r="C130" s="116"/>
      <c r="D130" s="116"/>
      <c r="E130" s="116"/>
      <c r="F130" s="116"/>
      <c r="G130" s="116"/>
      <c r="H130" s="116"/>
      <c r="I130" s="116"/>
      <c r="J130" s="116"/>
      <c r="K130" s="116"/>
      <c r="L130" s="117"/>
      <c r="M130" s="121"/>
      <c r="N130" s="116"/>
      <c r="O130" s="116"/>
      <c r="P130" s="116"/>
      <c r="Q130" s="116"/>
      <c r="R130" s="116"/>
      <c r="S130" s="116"/>
      <c r="T130" s="116"/>
      <c r="U130" s="116"/>
      <c r="V130" s="116"/>
      <c r="W130" s="117"/>
    </row>
    <row r="131" spans="1:23" s="25" customFormat="1" ht="15.75" thickBot="1">
      <c r="A131" s="107"/>
      <c r="B131" s="118"/>
      <c r="C131" s="119"/>
      <c r="D131" s="120"/>
      <c r="E131" s="12"/>
      <c r="F131" s="13"/>
      <c r="G131" s="13"/>
      <c r="H131" s="13"/>
      <c r="I131" s="13"/>
      <c r="J131" s="13"/>
      <c r="K131" s="14"/>
      <c r="L131" s="15"/>
      <c r="M131" s="118"/>
      <c r="N131" s="119"/>
      <c r="O131" s="120"/>
      <c r="P131" s="12"/>
      <c r="Q131" s="13"/>
      <c r="R131" s="13"/>
      <c r="S131" s="13"/>
      <c r="T131" s="13"/>
      <c r="U131" s="13"/>
      <c r="V131" s="14"/>
      <c r="W131" s="15"/>
    </row>
    <row r="132" spans="1:23" s="25" customFormat="1" ht="15.75" thickTop="1">
      <c r="A132" s="105" t="s">
        <v>6</v>
      </c>
      <c r="B132" s="108"/>
      <c r="C132" s="109"/>
      <c r="D132" s="109"/>
      <c r="E132" s="109"/>
      <c r="F132" s="109"/>
      <c r="G132" s="109"/>
      <c r="H132" s="109"/>
      <c r="I132" s="109"/>
      <c r="J132" s="109"/>
      <c r="K132" s="109"/>
      <c r="L132" s="115"/>
      <c r="M132" s="108"/>
      <c r="N132" s="109"/>
      <c r="O132" s="109"/>
      <c r="P132" s="109"/>
      <c r="Q132" s="109"/>
      <c r="R132" s="109"/>
      <c r="S132" s="109"/>
      <c r="T132" s="109"/>
      <c r="U132" s="109"/>
      <c r="V132" s="109"/>
      <c r="W132" s="115"/>
    </row>
    <row r="133" spans="1:23" s="25" customFormat="1" ht="15">
      <c r="A133" s="106"/>
      <c r="B133" s="121"/>
      <c r="C133" s="116"/>
      <c r="D133" s="116"/>
      <c r="E133" s="116"/>
      <c r="F133" s="116"/>
      <c r="G133" s="116"/>
      <c r="H133" s="116"/>
      <c r="I133" s="116"/>
      <c r="J133" s="116"/>
      <c r="K133" s="116"/>
      <c r="L133" s="117"/>
      <c r="M133" s="121"/>
      <c r="N133" s="116"/>
      <c r="O133" s="116"/>
      <c r="P133" s="116"/>
      <c r="Q133" s="116"/>
      <c r="R133" s="116"/>
      <c r="S133" s="116"/>
      <c r="T133" s="116"/>
      <c r="U133" s="116"/>
      <c r="V133" s="116"/>
      <c r="W133" s="117"/>
    </row>
    <row r="134" spans="1:23" s="25" customFormat="1" ht="15.75" thickBot="1">
      <c r="A134" s="107"/>
      <c r="B134" s="118"/>
      <c r="C134" s="119"/>
      <c r="D134" s="120"/>
      <c r="E134" s="12"/>
      <c r="F134" s="13"/>
      <c r="G134" s="13"/>
      <c r="H134" s="13"/>
      <c r="I134" s="13"/>
      <c r="J134" s="13"/>
      <c r="K134" s="14"/>
      <c r="L134" s="15"/>
      <c r="M134" s="118"/>
      <c r="N134" s="119"/>
      <c r="O134" s="120"/>
      <c r="P134" s="12"/>
      <c r="Q134" s="13"/>
      <c r="R134" s="13"/>
      <c r="S134" s="13"/>
      <c r="T134" s="13"/>
      <c r="U134" s="14"/>
      <c r="V134" s="14"/>
      <c r="W134" s="15"/>
    </row>
    <row r="135" spans="1:23" s="25" customFormat="1" ht="15.75" thickTop="1">
      <c r="A135" s="105" t="s">
        <v>7</v>
      </c>
      <c r="B135" s="108"/>
      <c r="C135" s="109"/>
      <c r="D135" s="109"/>
      <c r="E135" s="110"/>
      <c r="F135" s="110"/>
      <c r="G135" s="110"/>
      <c r="H135" s="110"/>
      <c r="I135" s="110"/>
      <c r="J135" s="110"/>
      <c r="K135" s="110"/>
      <c r="L135" s="111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15"/>
    </row>
    <row r="136" spans="1:23" s="25" customFormat="1" ht="15">
      <c r="A136" s="106"/>
      <c r="B136" s="112"/>
      <c r="C136" s="113"/>
      <c r="D136" s="113"/>
      <c r="E136" s="113"/>
      <c r="F136" s="113"/>
      <c r="G136" s="113"/>
      <c r="H136" s="113"/>
      <c r="I136" s="113"/>
      <c r="J136" s="113"/>
      <c r="K136" s="113"/>
      <c r="L136" s="114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7"/>
    </row>
    <row r="137" spans="1:23" s="25" customFormat="1" ht="15.75" thickBot="1">
      <c r="A137" s="107"/>
      <c r="B137" s="118"/>
      <c r="C137" s="119"/>
      <c r="D137" s="120"/>
      <c r="E137" s="12"/>
      <c r="F137" s="13"/>
      <c r="G137" s="13"/>
      <c r="H137" s="13"/>
      <c r="I137" s="13"/>
      <c r="J137" s="13"/>
      <c r="K137" s="14"/>
      <c r="L137" s="15"/>
      <c r="M137" s="118"/>
      <c r="N137" s="119"/>
      <c r="O137" s="120"/>
      <c r="P137" s="12"/>
      <c r="Q137" s="13"/>
      <c r="R137" s="13"/>
      <c r="S137" s="13"/>
      <c r="T137" s="13"/>
      <c r="U137" s="13"/>
      <c r="V137" s="14"/>
      <c r="W137" s="15"/>
    </row>
    <row r="138" spans="1:23" s="25" customFormat="1" ht="15.75" thickTop="1">
      <c r="A138" s="105" t="s">
        <v>8</v>
      </c>
      <c r="B138" s="169"/>
      <c r="C138" s="110"/>
      <c r="D138" s="110"/>
      <c r="E138" s="110"/>
      <c r="F138" s="110"/>
      <c r="G138" s="110"/>
      <c r="H138" s="110"/>
      <c r="I138" s="110"/>
      <c r="J138" s="110"/>
      <c r="K138" s="110"/>
      <c r="L138" s="111"/>
      <c r="M138" s="110"/>
      <c r="N138" s="110"/>
      <c r="O138" s="110"/>
      <c r="P138" s="109"/>
      <c r="Q138" s="109"/>
      <c r="R138" s="109"/>
      <c r="S138" s="109"/>
      <c r="T138" s="109"/>
      <c r="U138" s="109"/>
      <c r="V138" s="109"/>
      <c r="W138" s="115"/>
    </row>
    <row r="139" spans="1:23" s="25" customFormat="1" ht="15">
      <c r="A139" s="106"/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4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7"/>
    </row>
    <row r="140" spans="1:23" s="25" customFormat="1" ht="15.75" thickBot="1">
      <c r="A140" s="107"/>
      <c r="B140" s="118"/>
      <c r="C140" s="119"/>
      <c r="D140" s="120"/>
      <c r="E140" s="12"/>
      <c r="F140" s="13"/>
      <c r="G140" s="13"/>
      <c r="H140" s="13"/>
      <c r="I140" s="13"/>
      <c r="J140" s="13"/>
      <c r="K140" s="14"/>
      <c r="L140" s="15"/>
      <c r="M140" s="118"/>
      <c r="N140" s="119"/>
      <c r="O140" s="120"/>
      <c r="P140" s="12"/>
      <c r="Q140" s="13"/>
      <c r="R140" s="13"/>
      <c r="S140" s="13"/>
      <c r="T140" s="13"/>
      <c r="U140" s="13"/>
      <c r="V140" s="14"/>
      <c r="W140" s="15"/>
    </row>
    <row r="141" spans="1:23" s="25" customFormat="1" ht="16.5" thickTop="1">
      <c r="A141" s="167" t="s">
        <v>15</v>
      </c>
      <c r="B141" s="139" t="s">
        <v>10</v>
      </c>
      <c r="C141" s="140"/>
      <c r="D141" s="40"/>
      <c r="E141" s="157">
        <f>SUM(G116:J116,G119:J119,G122:J122,G125:J125,G128:J128,G131:J131,G134:J134,G137:J137,G140:J140)</f>
        <v>196</v>
      </c>
      <c r="F141" s="158"/>
      <c r="G141" s="154" t="s">
        <v>32</v>
      </c>
      <c r="H141" s="155"/>
      <c r="I141" s="155"/>
      <c r="J141" s="156"/>
      <c r="K141" s="181">
        <f>SUM(L116,L119,L122,L125,L128,L131,L134,L137,L140)</f>
        <v>524</v>
      </c>
      <c r="L141" s="158"/>
      <c r="M141" s="139" t="s">
        <v>10</v>
      </c>
      <c r="N141" s="140"/>
      <c r="O141" s="40"/>
      <c r="P141" s="157">
        <f>SUM(R116:U116,R119:U119,R122:U122,R125:U125,R128:U128,R131:U131,R134:U134,R137:U137,R140:U140)</f>
        <v>196</v>
      </c>
      <c r="Q141" s="158"/>
      <c r="R141" s="154" t="s">
        <v>32</v>
      </c>
      <c r="S141" s="155"/>
      <c r="T141" s="155"/>
      <c r="U141" s="156"/>
      <c r="V141" s="181">
        <f>SUM(W116,W119,W122,W125,W128,W131,W134,W137,W140)</f>
        <v>524</v>
      </c>
      <c r="W141" s="158"/>
    </row>
    <row r="142" spans="1:23" s="25" customFormat="1" ht="16.5" thickBot="1">
      <c r="A142" s="182"/>
      <c r="B142" s="149" t="s">
        <v>11</v>
      </c>
      <c r="C142" s="150"/>
      <c r="D142" s="43"/>
      <c r="E142" s="151">
        <f>SUM(E116,E119,E122,E125,E128,E131,E134,E137,E140)</f>
        <v>30</v>
      </c>
      <c r="F142" s="152"/>
      <c r="G142" s="149" t="s">
        <v>31</v>
      </c>
      <c r="H142" s="150"/>
      <c r="I142" s="150"/>
      <c r="J142" s="153"/>
      <c r="K142" s="149" t="s">
        <v>114</v>
      </c>
      <c r="L142" s="153"/>
      <c r="M142" s="149" t="s">
        <v>11</v>
      </c>
      <c r="N142" s="150"/>
      <c r="O142" s="43"/>
      <c r="P142" s="151">
        <f>SUM(P116,P119,P122,P125,P128,P131,P134,P137,P140)</f>
        <v>30</v>
      </c>
      <c r="Q142" s="152"/>
      <c r="R142" s="149" t="s">
        <v>113</v>
      </c>
      <c r="S142" s="150"/>
      <c r="T142" s="150"/>
      <c r="U142" s="153"/>
      <c r="V142" s="149">
        <v>2</v>
      </c>
      <c r="W142" s="153"/>
    </row>
    <row r="143" spans="1:23" s="25" customFormat="1" ht="16.5" thickTop="1">
      <c r="A143" s="167" t="s">
        <v>16</v>
      </c>
      <c r="B143" s="139" t="s">
        <v>10</v>
      </c>
      <c r="C143" s="140"/>
      <c r="D143" s="41"/>
      <c r="E143" s="157">
        <f>SUM(G144:J144)</f>
        <v>14</v>
      </c>
      <c r="F143" s="158"/>
      <c r="G143" s="47"/>
      <c r="H143" s="38"/>
      <c r="I143" s="38"/>
      <c r="J143" s="38"/>
      <c r="K143" s="38"/>
      <c r="L143" s="39"/>
      <c r="M143" s="139" t="s">
        <v>10</v>
      </c>
      <c r="N143" s="140"/>
      <c r="O143" s="41"/>
      <c r="P143" s="159">
        <f>SUM(R144:U144)</f>
        <v>14</v>
      </c>
      <c r="Q143" s="160"/>
      <c r="R143" s="47"/>
      <c r="S143" s="38"/>
      <c r="T143" s="38"/>
      <c r="U143" s="38"/>
      <c r="V143" s="38"/>
      <c r="W143" s="39"/>
    </row>
    <row r="144" spans="1:23" s="25" customFormat="1" ht="15.75" thickBot="1">
      <c r="A144" s="182"/>
      <c r="B144" s="149" t="s">
        <v>12</v>
      </c>
      <c r="C144" s="150"/>
      <c r="D144" s="42"/>
      <c r="E144" s="42"/>
      <c r="F144" s="46"/>
      <c r="G144" s="48">
        <f>(G116+G119+G122+G125+G128+G131+G134+G137+G140)/14</f>
        <v>7</v>
      </c>
      <c r="H144" s="49">
        <f>(H116+H119+H122+H125+H128+H131+H134+H137+H140)/14</f>
        <v>0</v>
      </c>
      <c r="I144" s="49">
        <f>(I116+I119+I122+I125+I128+I131+I134+I137+I140)/14</f>
        <v>3</v>
      </c>
      <c r="J144" s="49">
        <f>(J116+J119+J122+J125+J128+J131+J134+J137+J140)/14</f>
        <v>4</v>
      </c>
      <c r="K144" s="44" t="s">
        <v>13</v>
      </c>
      <c r="L144" s="45"/>
      <c r="M144" s="149" t="s">
        <v>12</v>
      </c>
      <c r="N144" s="150"/>
      <c r="O144" s="42"/>
      <c r="P144" s="42"/>
      <c r="Q144" s="46"/>
      <c r="R144" s="48">
        <f>(R116+R119+R122+Q125+R128+R131+R134+R137+R140)/14</f>
        <v>0</v>
      </c>
      <c r="S144" s="49">
        <f>(S116+S119+S122+S125+S128+S131+S134+S137+S140)/14</f>
        <v>0</v>
      </c>
      <c r="T144" s="49">
        <f>(T116+T119+T122+T125+T128+T131+T134+T137+T140)/14</f>
        <v>0</v>
      </c>
      <c r="U144" s="49">
        <f>(U116+U119+U122+U125+U128+U131+U134+U137+U140)/14</f>
        <v>14</v>
      </c>
      <c r="V144" s="44" t="s">
        <v>13</v>
      </c>
      <c r="W144" s="45"/>
    </row>
    <row r="145" spans="1:23" s="25" customFormat="1" ht="15.75" thickTop="1">
      <c r="A145" s="97"/>
      <c r="B145" s="98"/>
      <c r="C145" s="98"/>
      <c r="D145" s="99"/>
      <c r="E145" s="99"/>
      <c r="F145" s="100"/>
      <c r="G145" s="101"/>
      <c r="H145" s="101"/>
      <c r="I145" s="101"/>
      <c r="J145" s="101"/>
      <c r="K145" s="99"/>
      <c r="L145" s="99"/>
      <c r="M145" s="98"/>
      <c r="N145" s="98"/>
      <c r="O145" s="99"/>
      <c r="P145" s="99"/>
      <c r="Q145" s="100"/>
      <c r="R145" s="101"/>
      <c r="S145" s="101"/>
      <c r="T145" s="101"/>
      <c r="U145" s="101"/>
      <c r="V145" s="99"/>
      <c r="W145" s="99"/>
    </row>
    <row r="146" spans="1:23" s="25" customFormat="1" ht="15">
      <c r="A146" s="97"/>
      <c r="B146" s="98"/>
      <c r="C146" s="98"/>
      <c r="D146" s="99"/>
      <c r="E146" s="99"/>
      <c r="F146" s="100"/>
      <c r="G146" s="101"/>
      <c r="H146" s="101"/>
      <c r="I146" s="101"/>
      <c r="J146" s="101"/>
      <c r="K146" s="99"/>
      <c r="L146" s="99"/>
      <c r="M146" s="98"/>
      <c r="N146" s="98"/>
      <c r="O146" s="99"/>
      <c r="P146" s="99"/>
      <c r="Q146" s="100"/>
      <c r="R146" s="101"/>
      <c r="S146" s="101"/>
      <c r="T146" s="101"/>
      <c r="U146" s="101"/>
      <c r="V146" s="99"/>
      <c r="W146" s="99"/>
    </row>
    <row r="147" spans="1:23" s="25" customFormat="1" ht="15">
      <c r="A147" s="97"/>
      <c r="B147" s="98"/>
      <c r="C147" s="98"/>
      <c r="D147" s="99"/>
      <c r="E147" s="99"/>
      <c r="F147" s="100"/>
      <c r="G147" s="101"/>
      <c r="H147" s="101"/>
      <c r="I147" s="101"/>
      <c r="J147" s="101"/>
      <c r="K147" s="99"/>
      <c r="L147" s="99"/>
      <c r="M147" s="98"/>
      <c r="N147" s="98"/>
      <c r="O147" s="99"/>
      <c r="P147" s="99"/>
      <c r="Q147" s="100"/>
      <c r="R147" s="101"/>
      <c r="S147" s="101"/>
      <c r="T147" s="101"/>
      <c r="U147" s="101"/>
      <c r="V147" s="99"/>
      <c r="W147" s="99"/>
    </row>
    <row r="148" spans="1:23" s="25" customFormat="1" ht="15">
      <c r="A148" s="97"/>
      <c r="B148" s="98"/>
      <c r="C148" s="98"/>
      <c r="D148" s="99"/>
      <c r="E148" s="99"/>
      <c r="F148" s="100"/>
      <c r="G148" s="101"/>
      <c r="H148" s="101"/>
      <c r="I148" s="101"/>
      <c r="J148" s="101"/>
      <c r="K148" s="99"/>
      <c r="L148" s="99"/>
      <c r="M148" s="98"/>
      <c r="N148" s="98"/>
      <c r="O148" s="99"/>
      <c r="P148" s="99"/>
      <c r="Q148" s="100"/>
      <c r="R148" s="101"/>
      <c r="S148" s="101"/>
      <c r="T148" s="101"/>
      <c r="U148" s="101"/>
      <c r="V148" s="99"/>
      <c r="W148" s="99"/>
    </row>
    <row r="149" spans="1:23" s="25" customFormat="1" ht="15">
      <c r="A149" s="97"/>
      <c r="B149" s="98"/>
      <c r="C149" s="98"/>
      <c r="D149" s="99"/>
      <c r="E149" s="99"/>
      <c r="F149" s="100"/>
      <c r="G149" s="101"/>
      <c r="H149" s="101"/>
      <c r="I149" s="101"/>
      <c r="J149" s="101"/>
      <c r="K149" s="99"/>
      <c r="L149" s="99"/>
      <c r="M149" s="98"/>
      <c r="N149" s="98"/>
      <c r="O149" s="99"/>
      <c r="P149" s="99"/>
      <c r="Q149" s="100"/>
      <c r="R149" s="101"/>
      <c r="S149" s="101"/>
      <c r="T149" s="101"/>
      <c r="U149" s="101"/>
      <c r="V149" s="99"/>
      <c r="W149" s="99"/>
    </row>
    <row r="150" spans="1:23" s="25" customFormat="1" ht="15">
      <c r="A150" s="97"/>
      <c r="B150" s="98"/>
      <c r="C150" s="98"/>
      <c r="D150" s="99"/>
      <c r="E150" s="99"/>
      <c r="F150" s="100"/>
      <c r="G150" s="101"/>
      <c r="H150" s="101"/>
      <c r="I150" s="101"/>
      <c r="J150" s="101"/>
      <c r="K150" s="99"/>
      <c r="L150" s="99"/>
      <c r="M150" s="98"/>
      <c r="N150" s="98"/>
      <c r="O150" s="99"/>
      <c r="P150" s="99"/>
      <c r="Q150" s="100"/>
      <c r="R150" s="101"/>
      <c r="S150" s="101"/>
      <c r="T150" s="101"/>
      <c r="U150" s="101"/>
      <c r="V150" s="99"/>
      <c r="W150" s="99"/>
    </row>
    <row r="151" spans="1:23" s="25" customFormat="1" ht="15">
      <c r="A151" s="97"/>
      <c r="B151" s="98"/>
      <c r="C151" s="98"/>
      <c r="D151" s="99"/>
      <c r="E151" s="99"/>
      <c r="F151" s="100"/>
      <c r="G151" s="101"/>
      <c r="H151" s="101"/>
      <c r="I151" s="101"/>
      <c r="J151" s="101"/>
      <c r="K151" s="99"/>
      <c r="L151" s="99"/>
      <c r="M151" s="98"/>
      <c r="N151" s="98"/>
      <c r="O151" s="99"/>
      <c r="P151" s="99"/>
      <c r="Q151" s="100"/>
      <c r="R151" s="101"/>
      <c r="S151" s="101"/>
      <c r="T151" s="101"/>
      <c r="U151" s="101"/>
      <c r="V151" s="99"/>
      <c r="W151" s="99"/>
    </row>
    <row r="152" spans="1:23" s="25" customFormat="1" ht="15">
      <c r="A152" s="97"/>
      <c r="B152" s="98"/>
      <c r="C152" s="98"/>
      <c r="D152" s="99"/>
      <c r="E152" s="99"/>
      <c r="F152" s="100"/>
      <c r="G152" s="101"/>
      <c r="H152" s="101"/>
      <c r="I152" s="101"/>
      <c r="J152" s="101"/>
      <c r="K152" s="99"/>
      <c r="L152" s="99"/>
      <c r="M152" s="98"/>
      <c r="N152" s="98"/>
      <c r="O152" s="99"/>
      <c r="P152" s="99"/>
      <c r="Q152" s="100"/>
      <c r="R152" s="101"/>
      <c r="S152" s="101"/>
      <c r="T152" s="101"/>
      <c r="U152" s="101"/>
      <c r="V152" s="99"/>
      <c r="W152" s="99"/>
    </row>
    <row r="153" spans="1:23" s="25" customFormat="1" ht="15">
      <c r="A153" s="97"/>
      <c r="B153" s="98"/>
      <c r="C153" s="98"/>
      <c r="D153" s="99"/>
      <c r="E153" s="99"/>
      <c r="F153" s="100"/>
      <c r="G153" s="101"/>
      <c r="H153" s="101"/>
      <c r="I153" s="101"/>
      <c r="J153" s="101"/>
      <c r="K153" s="99"/>
      <c r="L153" s="99"/>
      <c r="M153" s="98"/>
      <c r="N153" s="98"/>
      <c r="O153" s="99"/>
      <c r="P153" s="99"/>
      <c r="Q153" s="100"/>
      <c r="R153" s="101"/>
      <c r="S153" s="101"/>
      <c r="T153" s="101"/>
      <c r="U153" s="101"/>
      <c r="V153" s="99"/>
      <c r="W153" s="99"/>
    </row>
    <row r="154" spans="1:23" s="25" customFormat="1" ht="15">
      <c r="A154" s="97"/>
      <c r="B154" s="98"/>
      <c r="C154" s="98"/>
      <c r="D154" s="99"/>
      <c r="E154" s="99"/>
      <c r="F154" s="100"/>
      <c r="G154" s="101"/>
      <c r="H154" s="101"/>
      <c r="I154" s="101"/>
      <c r="J154" s="101"/>
      <c r="K154" s="99"/>
      <c r="L154" s="99"/>
      <c r="M154" s="98"/>
      <c r="N154" s="98"/>
      <c r="O154" s="99"/>
      <c r="P154" s="99"/>
      <c r="Q154" s="100"/>
      <c r="R154" s="101"/>
      <c r="S154" s="101"/>
      <c r="T154" s="101"/>
      <c r="U154" s="101"/>
      <c r="V154" s="99"/>
      <c r="W154" s="99"/>
    </row>
    <row r="155" spans="1:23" s="25" customFormat="1" ht="15">
      <c r="A155" s="97"/>
      <c r="B155" s="98"/>
      <c r="C155" s="98"/>
      <c r="D155" s="99"/>
      <c r="E155" s="99"/>
      <c r="F155" s="100"/>
      <c r="G155" s="101"/>
      <c r="H155" s="101"/>
      <c r="I155" s="101"/>
      <c r="J155" s="101"/>
      <c r="K155" s="99"/>
      <c r="L155" s="99"/>
      <c r="M155" s="98"/>
      <c r="N155" s="98"/>
      <c r="O155" s="99"/>
      <c r="P155" s="99"/>
      <c r="Q155" s="100"/>
      <c r="R155" s="101"/>
      <c r="S155" s="101"/>
      <c r="T155" s="101"/>
      <c r="U155" s="101"/>
      <c r="V155" s="99"/>
      <c r="W155" s="99"/>
    </row>
    <row r="156" spans="1:23" s="25" customFormat="1" ht="15">
      <c r="A156" s="97"/>
      <c r="B156" s="98"/>
      <c r="C156" s="98"/>
      <c r="D156" s="99"/>
      <c r="E156" s="99"/>
      <c r="F156" s="100"/>
      <c r="G156" s="101"/>
      <c r="H156" s="101"/>
      <c r="I156" s="101"/>
      <c r="J156" s="101"/>
      <c r="K156" s="99"/>
      <c r="L156" s="99"/>
      <c r="M156" s="98"/>
      <c r="N156" s="98"/>
      <c r="O156" s="99"/>
      <c r="P156" s="99"/>
      <c r="Q156" s="100"/>
      <c r="R156" s="101"/>
      <c r="S156" s="101"/>
      <c r="T156" s="101"/>
      <c r="U156" s="101"/>
      <c r="V156" s="99"/>
      <c r="W156" s="99"/>
    </row>
    <row r="157" spans="1:23" s="25" customFormat="1" ht="15">
      <c r="A157" s="97"/>
      <c r="B157" s="98"/>
      <c r="C157" s="98"/>
      <c r="D157" s="99"/>
      <c r="E157" s="99"/>
      <c r="F157" s="100"/>
      <c r="G157" s="101"/>
      <c r="H157" s="101"/>
      <c r="I157" s="101"/>
      <c r="J157" s="101"/>
      <c r="K157" s="99"/>
      <c r="L157" s="99"/>
      <c r="M157" s="98"/>
      <c r="N157" s="98"/>
      <c r="O157" s="99"/>
      <c r="P157" s="99"/>
      <c r="Q157" s="100"/>
      <c r="R157" s="101"/>
      <c r="S157" s="101"/>
      <c r="T157" s="101"/>
      <c r="U157" s="101"/>
      <c r="V157" s="99"/>
      <c r="W157" s="99"/>
    </row>
    <row r="158" spans="1:23" s="25" customFormat="1" ht="15">
      <c r="A158" s="97"/>
      <c r="B158" s="98"/>
      <c r="C158" s="98"/>
      <c r="D158" s="99"/>
      <c r="E158" s="99"/>
      <c r="F158" s="100"/>
      <c r="G158" s="101"/>
      <c r="H158" s="101"/>
      <c r="I158" s="101"/>
      <c r="J158" s="101"/>
      <c r="K158" s="99"/>
      <c r="L158" s="99"/>
      <c r="M158" s="98"/>
      <c r="N158" s="98"/>
      <c r="O158" s="99"/>
      <c r="P158" s="99"/>
      <c r="Q158" s="100"/>
      <c r="R158" s="101"/>
      <c r="S158" s="101"/>
      <c r="T158" s="101"/>
      <c r="U158" s="101"/>
      <c r="V158" s="99"/>
      <c r="W158" s="99"/>
    </row>
    <row r="159" s="25" customFormat="1" ht="15"/>
    <row r="160" s="25" customFormat="1" ht="15"/>
    <row r="161" spans="1:23" s="25" customFormat="1" ht="18">
      <c r="A161" s="164" t="s">
        <v>37</v>
      </c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25" customFormat="1" ht="18.75" thickBot="1">
      <c r="A162" s="128" t="s">
        <v>36</v>
      </c>
      <c r="B162" s="128"/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</row>
    <row r="163" spans="1:23" s="25" customFormat="1" ht="17.25" thickBot="1" thickTop="1">
      <c r="A163" s="9"/>
      <c r="B163" s="129" t="s">
        <v>41</v>
      </c>
      <c r="C163" s="130"/>
      <c r="D163" s="130"/>
      <c r="E163" s="130"/>
      <c r="F163" s="130"/>
      <c r="G163" s="130"/>
      <c r="H163" s="130"/>
      <c r="I163" s="130"/>
      <c r="J163" s="130"/>
      <c r="K163" s="130"/>
      <c r="L163" s="131"/>
      <c r="M163" s="130" t="s">
        <v>42</v>
      </c>
      <c r="N163" s="130"/>
      <c r="O163" s="130"/>
      <c r="P163" s="130"/>
      <c r="Q163" s="130"/>
      <c r="R163" s="130"/>
      <c r="S163" s="130"/>
      <c r="T163" s="130"/>
      <c r="U163" s="130"/>
      <c r="V163" s="130"/>
      <c r="W163" s="131"/>
    </row>
    <row r="164" spans="1:23" s="8" customFormat="1" ht="15.75" thickTop="1">
      <c r="A164" s="106" t="s">
        <v>0</v>
      </c>
      <c r="B164" s="132" t="s">
        <v>100</v>
      </c>
      <c r="C164" s="133"/>
      <c r="D164" s="133"/>
      <c r="E164" s="133"/>
      <c r="F164" s="133"/>
      <c r="G164" s="133"/>
      <c r="H164" s="133"/>
      <c r="I164" s="133"/>
      <c r="J164" s="133"/>
      <c r="K164" s="133"/>
      <c r="L164" s="134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15"/>
    </row>
    <row r="165" spans="1:23" s="8" customFormat="1" ht="15">
      <c r="A165" s="106"/>
      <c r="B165" s="121"/>
      <c r="C165" s="116"/>
      <c r="D165" s="116"/>
      <c r="E165" s="116"/>
      <c r="F165" s="116"/>
      <c r="G165" s="116"/>
      <c r="H165" s="116"/>
      <c r="I165" s="116"/>
      <c r="J165" s="116"/>
      <c r="K165" s="116"/>
      <c r="L165" s="117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7"/>
    </row>
    <row r="166" spans="1:23" s="25" customFormat="1" ht="15.75" thickBot="1">
      <c r="A166" s="107"/>
      <c r="B166" s="118"/>
      <c r="C166" s="119"/>
      <c r="D166" s="120"/>
      <c r="E166" s="12">
        <v>7</v>
      </c>
      <c r="F166" s="13" t="s">
        <v>14</v>
      </c>
      <c r="G166" s="13">
        <v>28</v>
      </c>
      <c r="H166" s="13">
        <v>0</v>
      </c>
      <c r="I166" s="13">
        <v>14</v>
      </c>
      <c r="J166" s="13">
        <v>14</v>
      </c>
      <c r="K166" s="14" t="s">
        <v>75</v>
      </c>
      <c r="L166" s="15">
        <v>112</v>
      </c>
      <c r="M166" s="118"/>
      <c r="N166" s="119"/>
      <c r="O166" s="119"/>
      <c r="P166" s="12"/>
      <c r="Q166" s="13"/>
      <c r="R166" s="13"/>
      <c r="S166" s="13"/>
      <c r="T166" s="13"/>
      <c r="U166" s="13"/>
      <c r="V166" s="14"/>
      <c r="W166" s="15"/>
    </row>
    <row r="167" spans="1:23" s="25" customFormat="1" ht="15.75" thickTop="1">
      <c r="A167" s="105" t="s">
        <v>1</v>
      </c>
      <c r="B167" s="108" t="s">
        <v>101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15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15"/>
    </row>
    <row r="168" spans="1:23" s="25" customFormat="1" ht="15">
      <c r="A168" s="106"/>
      <c r="B168" s="121"/>
      <c r="C168" s="116"/>
      <c r="D168" s="116"/>
      <c r="E168" s="116"/>
      <c r="F168" s="116"/>
      <c r="G168" s="116"/>
      <c r="H168" s="116"/>
      <c r="I168" s="116"/>
      <c r="J168" s="116"/>
      <c r="K168" s="116"/>
      <c r="L168" s="117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7"/>
    </row>
    <row r="169" spans="1:23" s="25" customFormat="1" ht="15.75" thickBot="1">
      <c r="A169" s="107"/>
      <c r="B169" s="118"/>
      <c r="C169" s="119"/>
      <c r="D169" s="120"/>
      <c r="E169" s="12">
        <v>7</v>
      </c>
      <c r="F169" s="13" t="s">
        <v>14</v>
      </c>
      <c r="G169" s="13">
        <v>28</v>
      </c>
      <c r="H169" s="13">
        <v>0</v>
      </c>
      <c r="I169" s="13">
        <v>14</v>
      </c>
      <c r="J169" s="13">
        <v>14</v>
      </c>
      <c r="K169" s="14" t="s">
        <v>75</v>
      </c>
      <c r="L169" s="15">
        <v>112</v>
      </c>
      <c r="M169" s="118"/>
      <c r="N169" s="119"/>
      <c r="O169" s="119"/>
      <c r="P169" s="12"/>
      <c r="Q169" s="13"/>
      <c r="R169" s="13"/>
      <c r="S169" s="13"/>
      <c r="T169" s="13"/>
      <c r="U169" s="13"/>
      <c r="V169" s="14"/>
      <c r="W169" s="15"/>
    </row>
    <row r="170" spans="1:23" s="25" customFormat="1" ht="15.75" thickTop="1">
      <c r="A170" s="105" t="s">
        <v>2</v>
      </c>
      <c r="B170" s="122" t="s">
        <v>102</v>
      </c>
      <c r="C170" s="123"/>
      <c r="D170" s="123"/>
      <c r="E170" s="123"/>
      <c r="F170" s="123"/>
      <c r="G170" s="123"/>
      <c r="H170" s="123"/>
      <c r="I170" s="123"/>
      <c r="J170" s="123"/>
      <c r="K170" s="123"/>
      <c r="L170" s="124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15"/>
    </row>
    <row r="171" spans="1:23" s="25" customFormat="1" ht="15">
      <c r="A171" s="106"/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7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7"/>
    </row>
    <row r="172" spans="1:23" s="25" customFormat="1" ht="15.75" thickBot="1">
      <c r="A172" s="107"/>
      <c r="B172" s="118"/>
      <c r="C172" s="119"/>
      <c r="D172" s="120"/>
      <c r="E172" s="12">
        <v>7</v>
      </c>
      <c r="F172" s="13" t="s">
        <v>14</v>
      </c>
      <c r="G172" s="13">
        <v>28</v>
      </c>
      <c r="H172" s="13">
        <v>0</v>
      </c>
      <c r="I172" s="13">
        <v>14</v>
      </c>
      <c r="J172" s="13">
        <v>14</v>
      </c>
      <c r="K172" s="14" t="s">
        <v>75</v>
      </c>
      <c r="L172" s="15">
        <v>112</v>
      </c>
      <c r="M172" s="118"/>
      <c r="N172" s="119"/>
      <c r="O172" s="120"/>
      <c r="P172" s="12"/>
      <c r="Q172" s="13"/>
      <c r="R172" s="13"/>
      <c r="S172" s="13"/>
      <c r="T172" s="13"/>
      <c r="U172" s="13"/>
      <c r="V172" s="14"/>
      <c r="W172" s="15"/>
    </row>
    <row r="173" spans="1:23" s="25" customFormat="1" ht="15.75" thickTop="1">
      <c r="A173" s="105" t="s">
        <v>3</v>
      </c>
      <c r="B173" s="108" t="s">
        <v>104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15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15"/>
    </row>
    <row r="174" spans="1:23" s="25" customFormat="1" ht="15">
      <c r="A174" s="106"/>
      <c r="B174" s="121"/>
      <c r="C174" s="116"/>
      <c r="D174" s="116"/>
      <c r="E174" s="116"/>
      <c r="F174" s="116"/>
      <c r="G174" s="116"/>
      <c r="H174" s="116"/>
      <c r="I174" s="116"/>
      <c r="J174" s="116"/>
      <c r="K174" s="116"/>
      <c r="L174" s="117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7"/>
    </row>
    <row r="175" spans="1:23" s="25" customFormat="1" ht="15.75" thickBot="1">
      <c r="A175" s="107"/>
      <c r="B175" s="118"/>
      <c r="C175" s="119"/>
      <c r="D175" s="120"/>
      <c r="E175" s="12">
        <v>6</v>
      </c>
      <c r="F175" s="13" t="s">
        <v>14</v>
      </c>
      <c r="G175" s="13">
        <v>14</v>
      </c>
      <c r="H175" s="13">
        <v>0</v>
      </c>
      <c r="I175" s="13">
        <v>0</v>
      </c>
      <c r="J175" s="13">
        <v>14</v>
      </c>
      <c r="K175" s="14" t="s">
        <v>54</v>
      </c>
      <c r="L175" s="15">
        <v>116</v>
      </c>
      <c r="M175" s="118"/>
      <c r="N175" s="119"/>
      <c r="O175" s="120"/>
      <c r="P175" s="12"/>
      <c r="Q175" s="13"/>
      <c r="R175" s="13"/>
      <c r="S175" s="13"/>
      <c r="T175" s="13"/>
      <c r="U175" s="13"/>
      <c r="V175" s="14"/>
      <c r="W175" s="15"/>
    </row>
    <row r="176" spans="1:23" s="25" customFormat="1" ht="15.75" thickTop="1">
      <c r="A176" s="105" t="s">
        <v>4</v>
      </c>
      <c r="B176" s="122" t="s">
        <v>105</v>
      </c>
      <c r="C176" s="123"/>
      <c r="D176" s="123"/>
      <c r="E176" s="123"/>
      <c r="F176" s="123"/>
      <c r="G176" s="123"/>
      <c r="H176" s="123"/>
      <c r="I176" s="123"/>
      <c r="J176" s="123"/>
      <c r="K176" s="123"/>
      <c r="L176" s="124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15"/>
    </row>
    <row r="177" spans="1:23" s="25" customFormat="1" ht="15">
      <c r="A177" s="106"/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7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7"/>
    </row>
    <row r="178" spans="1:23" s="25" customFormat="1" ht="15.75" thickBot="1">
      <c r="A178" s="107"/>
      <c r="B178" s="118"/>
      <c r="C178" s="119"/>
      <c r="D178" s="120"/>
      <c r="E178" s="12">
        <v>6</v>
      </c>
      <c r="F178" s="13" t="s">
        <v>14</v>
      </c>
      <c r="G178" s="13">
        <v>14</v>
      </c>
      <c r="H178" s="13">
        <v>0</v>
      </c>
      <c r="I178" s="13">
        <v>0</v>
      </c>
      <c r="J178" s="13">
        <v>14</v>
      </c>
      <c r="K178" s="14" t="s">
        <v>54</v>
      </c>
      <c r="L178" s="15">
        <v>116</v>
      </c>
      <c r="M178" s="118"/>
      <c r="N178" s="119"/>
      <c r="O178" s="120"/>
      <c r="P178" s="12"/>
      <c r="Q178" s="13"/>
      <c r="R178" s="13"/>
      <c r="S178" s="13"/>
      <c r="T178" s="13"/>
      <c r="U178" s="13"/>
      <c r="V178" s="14"/>
      <c r="W178" s="15"/>
    </row>
    <row r="179" spans="1:23" s="25" customFormat="1" ht="15.75" thickTop="1">
      <c r="A179" s="105" t="s">
        <v>5</v>
      </c>
      <c r="B179" s="108"/>
      <c r="C179" s="109"/>
      <c r="D179" s="109"/>
      <c r="E179" s="109"/>
      <c r="F179" s="109"/>
      <c r="G179" s="109"/>
      <c r="H179" s="109"/>
      <c r="I179" s="109"/>
      <c r="J179" s="109"/>
      <c r="K179" s="109"/>
      <c r="L179" s="115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15"/>
    </row>
    <row r="180" spans="1:23" s="25" customFormat="1" ht="15">
      <c r="A180" s="106"/>
      <c r="B180" s="121"/>
      <c r="C180" s="116"/>
      <c r="D180" s="116"/>
      <c r="E180" s="116"/>
      <c r="F180" s="116"/>
      <c r="G180" s="116"/>
      <c r="H180" s="116"/>
      <c r="I180" s="116"/>
      <c r="J180" s="116"/>
      <c r="K180" s="116"/>
      <c r="L180" s="117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7"/>
    </row>
    <row r="181" spans="1:23" s="25" customFormat="1" ht="15.75" thickBot="1">
      <c r="A181" s="107"/>
      <c r="B181" s="118"/>
      <c r="C181" s="119"/>
      <c r="D181" s="120"/>
      <c r="E181" s="12"/>
      <c r="F181" s="13"/>
      <c r="G181" s="13"/>
      <c r="H181" s="13"/>
      <c r="I181" s="13"/>
      <c r="J181" s="13"/>
      <c r="K181" s="14"/>
      <c r="L181" s="15"/>
      <c r="M181" s="118"/>
      <c r="N181" s="119"/>
      <c r="O181" s="120"/>
      <c r="P181" s="12"/>
      <c r="Q181" s="13"/>
      <c r="R181" s="13"/>
      <c r="S181" s="13"/>
      <c r="T181" s="13"/>
      <c r="U181" s="13"/>
      <c r="V181" s="14"/>
      <c r="W181" s="15"/>
    </row>
    <row r="182" spans="1:23" s="25" customFormat="1" ht="15.75" thickTop="1">
      <c r="A182" s="105" t="s">
        <v>6</v>
      </c>
      <c r="B182" s="108"/>
      <c r="C182" s="109"/>
      <c r="D182" s="109"/>
      <c r="E182" s="109"/>
      <c r="F182" s="109"/>
      <c r="G182" s="109"/>
      <c r="H182" s="109"/>
      <c r="I182" s="109"/>
      <c r="J182" s="109"/>
      <c r="K182" s="109"/>
      <c r="L182" s="115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15"/>
    </row>
    <row r="183" spans="1:23" s="25" customFormat="1" ht="15">
      <c r="A183" s="106"/>
      <c r="B183" s="121"/>
      <c r="C183" s="116"/>
      <c r="D183" s="116"/>
      <c r="E183" s="116"/>
      <c r="F183" s="116"/>
      <c r="G183" s="116"/>
      <c r="H183" s="116"/>
      <c r="I183" s="116"/>
      <c r="J183" s="116"/>
      <c r="K183" s="116"/>
      <c r="L183" s="117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7"/>
    </row>
    <row r="184" spans="1:23" s="25" customFormat="1" ht="15.75" thickBot="1">
      <c r="A184" s="107"/>
      <c r="B184" s="118"/>
      <c r="C184" s="119"/>
      <c r="D184" s="120"/>
      <c r="E184" s="12"/>
      <c r="F184" s="13"/>
      <c r="G184" s="13"/>
      <c r="H184" s="13"/>
      <c r="I184" s="13"/>
      <c r="J184" s="13"/>
      <c r="K184" s="14"/>
      <c r="L184" s="15"/>
      <c r="M184" s="118"/>
      <c r="N184" s="119"/>
      <c r="O184" s="120"/>
      <c r="P184" s="12"/>
      <c r="Q184" s="13"/>
      <c r="R184" s="13"/>
      <c r="S184" s="13"/>
      <c r="T184" s="13"/>
      <c r="U184" s="14"/>
      <c r="V184" s="14"/>
      <c r="W184" s="15"/>
    </row>
    <row r="185" spans="1:23" s="25" customFormat="1" ht="15.75" thickTop="1">
      <c r="A185" s="105" t="s">
        <v>7</v>
      </c>
      <c r="B185" s="108"/>
      <c r="C185" s="109"/>
      <c r="D185" s="109"/>
      <c r="E185" s="110"/>
      <c r="F185" s="110"/>
      <c r="G185" s="110"/>
      <c r="H185" s="110"/>
      <c r="I185" s="110"/>
      <c r="J185" s="110"/>
      <c r="K185" s="110"/>
      <c r="L185" s="111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15"/>
    </row>
    <row r="186" spans="1:23" s="25" customFormat="1" ht="15">
      <c r="A186" s="106"/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4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7"/>
    </row>
    <row r="187" spans="1:23" s="25" customFormat="1" ht="15.75" thickBot="1">
      <c r="A187" s="107"/>
      <c r="B187" s="118"/>
      <c r="C187" s="119"/>
      <c r="D187" s="120"/>
      <c r="E187" s="12"/>
      <c r="F187" s="13"/>
      <c r="G187" s="13"/>
      <c r="H187" s="13"/>
      <c r="I187" s="13"/>
      <c r="J187" s="13"/>
      <c r="K187" s="14"/>
      <c r="L187" s="15"/>
      <c r="M187" s="118"/>
      <c r="N187" s="119"/>
      <c r="O187" s="120"/>
      <c r="P187" s="12"/>
      <c r="Q187" s="13"/>
      <c r="R187" s="13"/>
      <c r="S187" s="13"/>
      <c r="T187" s="13"/>
      <c r="U187" s="13"/>
      <c r="V187" s="14"/>
      <c r="W187" s="15"/>
    </row>
    <row r="188" spans="1:23" s="25" customFormat="1" ht="15.75" thickTop="1">
      <c r="A188" s="28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25" customFormat="1" ht="15">
      <c r="A189" s="28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s="25" customFormat="1" ht="15">
      <c r="A190" s="28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s="186" customFormat="1" ht="16.5">
      <c r="A191" s="183" t="s">
        <v>38</v>
      </c>
      <c r="B191" s="184"/>
      <c r="C191" s="184"/>
      <c r="D191" s="184"/>
      <c r="E191" s="184"/>
      <c r="F191" s="184"/>
      <c r="G191" s="184"/>
      <c r="H191" s="184"/>
      <c r="I191" s="184"/>
      <c r="J191" s="184"/>
      <c r="K191" s="184"/>
      <c r="L191" s="184"/>
      <c r="M191" s="184"/>
      <c r="N191" s="184"/>
      <c r="O191" s="184"/>
      <c r="P191" s="184"/>
      <c r="Q191" s="185" t="s">
        <v>117</v>
      </c>
      <c r="R191" s="185"/>
      <c r="S191" s="185"/>
      <c r="T191" s="185"/>
      <c r="U191" s="185"/>
      <c r="V191" s="185"/>
      <c r="W191" s="185"/>
    </row>
    <row r="192" spans="1:23" s="186" customFormat="1" ht="16.5">
      <c r="A192" s="183" t="s">
        <v>71</v>
      </c>
      <c r="B192" s="184"/>
      <c r="C192" s="184"/>
      <c r="D192" s="184"/>
      <c r="E192" s="184"/>
      <c r="F192" s="184"/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5" t="s">
        <v>118</v>
      </c>
      <c r="R192" s="185"/>
      <c r="S192" s="185"/>
      <c r="T192" s="185"/>
      <c r="U192" s="185"/>
      <c r="V192" s="185"/>
      <c r="W192" s="185"/>
    </row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pans="1:23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  <row r="235" spans="1:23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</row>
    <row r="236" spans="1:23" ht="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</row>
    <row r="237" spans="1:23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</row>
    <row r="238" spans="1:23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</row>
    <row r="239" spans="1:23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</row>
    <row r="240" spans="1:23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</row>
    <row r="241" spans="1:23" ht="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</row>
    <row r="242" spans="1:23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</row>
    <row r="243" spans="1:23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</row>
    <row r="244" spans="1:23" ht="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</row>
    <row r="245" spans="1:23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</row>
    <row r="246" spans="1:23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</row>
    <row r="247" spans="1:23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</row>
    <row r="248" spans="1:23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</row>
    <row r="249" spans="1:23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</row>
    <row r="250" spans="1:23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</row>
    <row r="251" spans="1:23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</row>
    <row r="252" spans="1:23" ht="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</row>
    <row r="253" spans="1:23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</row>
    <row r="254" spans="1:23" ht="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</row>
    <row r="255" spans="1:23" ht="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</row>
    <row r="256" spans="1:23" ht="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</row>
    <row r="257" spans="1:23" ht="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ht="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ht="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</row>
  </sheetData>
  <sheetProtection/>
  <mergeCells count="253">
    <mergeCell ref="A185:A187"/>
    <mergeCell ref="B185:L186"/>
    <mergeCell ref="M185:W186"/>
    <mergeCell ref="B187:D187"/>
    <mergeCell ref="M187:O187"/>
    <mergeCell ref="K53:L53"/>
    <mergeCell ref="V53:W53"/>
    <mergeCell ref="A179:A181"/>
    <mergeCell ref="B179:L180"/>
    <mergeCell ref="M179:W180"/>
    <mergeCell ref="B181:D181"/>
    <mergeCell ref="M181:O181"/>
    <mergeCell ref="A182:A184"/>
    <mergeCell ref="B182:L183"/>
    <mergeCell ref="M182:W183"/>
    <mergeCell ref="B184:D184"/>
    <mergeCell ref="M184:O184"/>
    <mergeCell ref="A173:A175"/>
    <mergeCell ref="B173:L174"/>
    <mergeCell ref="M173:W174"/>
    <mergeCell ref="B175:D175"/>
    <mergeCell ref="M175:O175"/>
    <mergeCell ref="A176:A178"/>
    <mergeCell ref="B176:L177"/>
    <mergeCell ref="M176:W177"/>
    <mergeCell ref="B178:D178"/>
    <mergeCell ref="M178:O178"/>
    <mergeCell ref="A167:A169"/>
    <mergeCell ref="B167:L168"/>
    <mergeCell ref="M167:W168"/>
    <mergeCell ref="B169:D169"/>
    <mergeCell ref="M169:O169"/>
    <mergeCell ref="A170:A172"/>
    <mergeCell ref="B170:L171"/>
    <mergeCell ref="M170:W171"/>
    <mergeCell ref="B172:D172"/>
    <mergeCell ref="M172:O172"/>
    <mergeCell ref="A164:A166"/>
    <mergeCell ref="B164:L165"/>
    <mergeCell ref="M164:W165"/>
    <mergeCell ref="B166:D166"/>
    <mergeCell ref="M166:O166"/>
    <mergeCell ref="A162:W162"/>
    <mergeCell ref="A143:A144"/>
    <mergeCell ref="B143:C143"/>
    <mergeCell ref="A110:W110"/>
    <mergeCell ref="A111:W111"/>
    <mergeCell ref="A161:W161"/>
    <mergeCell ref="B163:L163"/>
    <mergeCell ref="M163:W163"/>
    <mergeCell ref="A138:A140"/>
    <mergeCell ref="B138:L139"/>
    <mergeCell ref="M138:W139"/>
    <mergeCell ref="A141:A142"/>
    <mergeCell ref="K141:L141"/>
    <mergeCell ref="K142:L142"/>
    <mergeCell ref="V141:W141"/>
    <mergeCell ref="V142:W142"/>
    <mergeCell ref="R142:U142"/>
    <mergeCell ref="A135:A137"/>
    <mergeCell ref="B135:L136"/>
    <mergeCell ref="M135:W136"/>
    <mergeCell ref="B137:D137"/>
    <mergeCell ref="M137:O137"/>
    <mergeCell ref="B140:D140"/>
    <mergeCell ref="M140:O140"/>
    <mergeCell ref="A129:A131"/>
    <mergeCell ref="B129:L130"/>
    <mergeCell ref="M129:W130"/>
    <mergeCell ref="B131:D131"/>
    <mergeCell ref="M131:O131"/>
    <mergeCell ref="A132:A134"/>
    <mergeCell ref="B132:L133"/>
    <mergeCell ref="M132:W133"/>
    <mergeCell ref="B134:D134"/>
    <mergeCell ref="M134:O134"/>
    <mergeCell ref="A123:A125"/>
    <mergeCell ref="B123:L124"/>
    <mergeCell ref="M123:W124"/>
    <mergeCell ref="B125:D125"/>
    <mergeCell ref="M125:O125"/>
    <mergeCell ref="A126:A128"/>
    <mergeCell ref="B126:L127"/>
    <mergeCell ref="M126:W127"/>
    <mergeCell ref="B128:D128"/>
    <mergeCell ref="M128:O128"/>
    <mergeCell ref="A31:A33"/>
    <mergeCell ref="K52:L52"/>
    <mergeCell ref="V52:W52"/>
    <mergeCell ref="M34:W35"/>
    <mergeCell ref="B37:L38"/>
    <mergeCell ref="A120:A122"/>
    <mergeCell ref="B120:L121"/>
    <mergeCell ref="M120:W121"/>
    <mergeCell ref="B122:D122"/>
    <mergeCell ref="M122:O122"/>
    <mergeCell ref="A21:W21"/>
    <mergeCell ref="A22:W22"/>
    <mergeCell ref="B27:D27"/>
    <mergeCell ref="A23:W23"/>
    <mergeCell ref="A112:W112"/>
    <mergeCell ref="B113:L113"/>
    <mergeCell ref="M113:W113"/>
    <mergeCell ref="B24:L24"/>
    <mergeCell ref="M24:W24"/>
    <mergeCell ref="A37:A39"/>
    <mergeCell ref="B28:L29"/>
    <mergeCell ref="M25:W26"/>
    <mergeCell ref="M28:W29"/>
    <mergeCell ref="A25:A27"/>
    <mergeCell ref="B25:L26"/>
    <mergeCell ref="A28:A30"/>
    <mergeCell ref="M27:O27"/>
    <mergeCell ref="M30:O30"/>
    <mergeCell ref="A34:A36"/>
    <mergeCell ref="B34:L35"/>
    <mergeCell ref="B31:L32"/>
    <mergeCell ref="A54:A55"/>
    <mergeCell ref="A43:A45"/>
    <mergeCell ref="A40:A42"/>
    <mergeCell ref="B40:L41"/>
    <mergeCell ref="B46:L47"/>
    <mergeCell ref="E53:F53"/>
    <mergeCell ref="A49:A51"/>
    <mergeCell ref="B142:C142"/>
    <mergeCell ref="E142:F142"/>
    <mergeCell ref="G142:J142"/>
    <mergeCell ref="M142:N142"/>
    <mergeCell ref="P142:Q142"/>
    <mergeCell ref="B114:L115"/>
    <mergeCell ref="M114:W115"/>
    <mergeCell ref="B116:D116"/>
    <mergeCell ref="M119:O119"/>
    <mergeCell ref="B64:L65"/>
    <mergeCell ref="E52:F52"/>
    <mergeCell ref="A46:A48"/>
    <mergeCell ref="A114:A116"/>
    <mergeCell ref="M43:W44"/>
    <mergeCell ref="R52:U52"/>
    <mergeCell ref="N64:Q64"/>
    <mergeCell ref="P52:Q52"/>
    <mergeCell ref="P54:Q54"/>
    <mergeCell ref="B141:C141"/>
    <mergeCell ref="E141:F141"/>
    <mergeCell ref="G141:J141"/>
    <mergeCell ref="M141:N141"/>
    <mergeCell ref="P141:Q141"/>
    <mergeCell ref="M55:N55"/>
    <mergeCell ref="B66:D66"/>
    <mergeCell ref="B43:L44"/>
    <mergeCell ref="B48:D48"/>
    <mergeCell ref="B51:D51"/>
    <mergeCell ref="M45:O45"/>
    <mergeCell ref="A52:A53"/>
    <mergeCell ref="B49:L50"/>
    <mergeCell ref="M49:W50"/>
    <mergeCell ref="M52:N52"/>
    <mergeCell ref="M48:O48"/>
    <mergeCell ref="M46:W47"/>
    <mergeCell ref="B45:D45"/>
    <mergeCell ref="M31:W32"/>
    <mergeCell ref="M40:W41"/>
    <mergeCell ref="C71:K71"/>
    <mergeCell ref="D72:K72"/>
    <mergeCell ref="B30:D30"/>
    <mergeCell ref="B33:D33"/>
    <mergeCell ref="B36:D36"/>
    <mergeCell ref="B39:D39"/>
    <mergeCell ref="B42:D42"/>
    <mergeCell ref="M33:O33"/>
    <mergeCell ref="M36:O36"/>
    <mergeCell ref="M39:O39"/>
    <mergeCell ref="M42:O42"/>
    <mergeCell ref="M37:W38"/>
    <mergeCell ref="M51:O51"/>
    <mergeCell ref="B144:C144"/>
    <mergeCell ref="M144:N144"/>
    <mergeCell ref="M75:O75"/>
    <mergeCell ref="B117:L118"/>
    <mergeCell ref="M117:W118"/>
    <mergeCell ref="M116:O116"/>
    <mergeCell ref="A80:W80"/>
    <mergeCell ref="A117:A119"/>
    <mergeCell ref="R141:U141"/>
    <mergeCell ref="B119:D119"/>
    <mergeCell ref="A8:J8"/>
    <mergeCell ref="I17:W17"/>
    <mergeCell ref="K9:V9"/>
    <mergeCell ref="M53:N53"/>
    <mergeCell ref="P53:Q53"/>
    <mergeCell ref="R53:U53"/>
    <mergeCell ref="G52:J52"/>
    <mergeCell ref="G53:J53"/>
    <mergeCell ref="B52:C52"/>
    <mergeCell ref="B53:C53"/>
    <mergeCell ref="N66:W66"/>
    <mergeCell ref="N71:W71"/>
    <mergeCell ref="A9:J9"/>
    <mergeCell ref="A10:I10"/>
    <mergeCell ref="M54:N54"/>
    <mergeCell ref="M74:W74"/>
    <mergeCell ref="M73:W73"/>
    <mergeCell ref="B54:C54"/>
    <mergeCell ref="B55:C55"/>
    <mergeCell ref="E54:F54"/>
    <mergeCell ref="A81:W81"/>
    <mergeCell ref="B82:L82"/>
    <mergeCell ref="M82:W82"/>
    <mergeCell ref="A83:A85"/>
    <mergeCell ref="B83:L84"/>
    <mergeCell ref="M83:W84"/>
    <mergeCell ref="B85:D85"/>
    <mergeCell ref="M85:O85"/>
    <mergeCell ref="A86:A88"/>
    <mergeCell ref="B86:L87"/>
    <mergeCell ref="M86:W87"/>
    <mergeCell ref="B88:D88"/>
    <mergeCell ref="M88:O88"/>
    <mergeCell ref="A89:A91"/>
    <mergeCell ref="B89:L90"/>
    <mergeCell ref="M89:W90"/>
    <mergeCell ref="B91:D91"/>
    <mergeCell ref="M91:O91"/>
    <mergeCell ref="A92:A94"/>
    <mergeCell ref="B92:L93"/>
    <mergeCell ref="M92:W93"/>
    <mergeCell ref="B94:D94"/>
    <mergeCell ref="M94:O94"/>
    <mergeCell ref="A95:A97"/>
    <mergeCell ref="B95:L96"/>
    <mergeCell ref="M95:W96"/>
    <mergeCell ref="B97:D97"/>
    <mergeCell ref="M97:O97"/>
    <mergeCell ref="A98:A100"/>
    <mergeCell ref="B98:L99"/>
    <mergeCell ref="M98:W99"/>
    <mergeCell ref="B100:D100"/>
    <mergeCell ref="M100:O100"/>
    <mergeCell ref="A101:A103"/>
    <mergeCell ref="B101:L102"/>
    <mergeCell ref="M101:W102"/>
    <mergeCell ref="B103:D103"/>
    <mergeCell ref="M103:O103"/>
    <mergeCell ref="Q191:W191"/>
    <mergeCell ref="Q192:W192"/>
    <mergeCell ref="A104:A106"/>
    <mergeCell ref="B104:L105"/>
    <mergeCell ref="M104:W105"/>
    <mergeCell ref="B106:D106"/>
    <mergeCell ref="M106:O106"/>
    <mergeCell ref="E143:F143"/>
    <mergeCell ref="M143:N143"/>
    <mergeCell ref="P143:Q143"/>
  </mergeCells>
  <hyperlinks>
    <hyperlink ref="I17" r:id="rId1" display="http://www.upt.ro/administrare/dgac1/file/2013-2014/legislatie/HG_493-2013_Nomenclator_cod_dom_master_extras_UPT.pdf"/>
    <hyperlink ref="K9:V9" r:id="rId2" display="http://www.upt.ro/administrare/dgac1/file/2013-2014/legislatie/HG_581-2013_domenii_master_extras_UPT.pdf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2" r:id="rId4"/>
  <headerFooter alignWithMargins="0">
    <oddHeader>&amp;R
</oddHeader>
  </headerFooter>
  <rowBreaks count="2" manualBreakCount="2">
    <brk id="78" max="22" man="1"/>
    <brk id="193" max="2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Secretar Sef</cp:lastModifiedBy>
  <cp:lastPrinted>2014-10-07T10:43:34Z</cp:lastPrinted>
  <dcterms:created xsi:type="dcterms:W3CDTF">2005-09-25T13:40:53Z</dcterms:created>
  <dcterms:modified xsi:type="dcterms:W3CDTF">2014-10-07T10:44:30Z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