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oletaDronca\Desktop\PLANURI INVATAMANT MASTER 2019-2020 - anul 2\"/>
    </mc:Choice>
  </mc:AlternateContent>
  <bookViews>
    <workbookView xWindow="0" yWindow="0" windowWidth="19200" windowHeight="10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Sheet1!$A$1:$X$61</definedName>
  </definedNames>
  <calcPr calcId="152511"/>
</workbook>
</file>

<file path=xl/calcChain.xml><?xml version="1.0" encoding="utf-8"?>
<calcChain xmlns="http://schemas.openxmlformats.org/spreadsheetml/2006/main">
  <c r="U58" i="1" l="1"/>
  <c r="T58" i="1"/>
  <c r="P57" i="1" s="1"/>
  <c r="S58" i="1"/>
  <c r="R58" i="1"/>
  <c r="J58" i="1"/>
  <c r="I58" i="1"/>
  <c r="H58" i="1"/>
  <c r="G58" i="1"/>
  <c r="P56" i="1"/>
  <c r="E56" i="1"/>
  <c r="V55" i="1"/>
  <c r="P55" i="1"/>
  <c r="K55" i="1"/>
  <c r="E55" i="1"/>
  <c r="E57" i="1" l="1"/>
</calcChain>
</file>

<file path=xl/sharedStrings.xml><?xml version="1.0" encoding="utf-8"?>
<sst xmlns="http://schemas.openxmlformats.org/spreadsheetml/2006/main" count="85" uniqueCount="70">
  <si>
    <t>Universitatea Politehnica Timişoara</t>
  </si>
  <si>
    <t xml:space="preserve"> </t>
  </si>
  <si>
    <t xml:space="preserve">Facultatea </t>
  </si>
  <si>
    <t>de MECANICĂ</t>
  </si>
  <si>
    <t>Inginerie mecanica</t>
  </si>
  <si>
    <t>HIDRODINAMICA MAŞINILOR ŞI SISTEMELOR HIDROMECANICE</t>
  </si>
  <si>
    <t>Ştiinţe inginereşti</t>
  </si>
  <si>
    <t>Inginerie mecanică, mecatronică, Inginerie industrială şi management</t>
  </si>
  <si>
    <t>Inginerie mecanică</t>
  </si>
  <si>
    <t>Cod DFI.Cod RSI.Cod DSU_M</t>
  </si>
  <si>
    <t>20.70.10</t>
  </si>
  <si>
    <t>ciclul</t>
  </si>
  <si>
    <t>c1c2c3</t>
  </si>
  <si>
    <t>a1a2</t>
  </si>
  <si>
    <t>M</t>
  </si>
  <si>
    <t>431</t>
  </si>
  <si>
    <t>PLAN DE ÎNVĂŢĂMÂNT</t>
  </si>
  <si>
    <t>E</t>
  </si>
  <si>
    <t>DA</t>
  </si>
  <si>
    <t>DCAV</t>
  </si>
  <si>
    <t>DS</t>
  </si>
  <si>
    <t>total / semestru</t>
  </si>
  <si>
    <t xml:space="preserve">ore: </t>
  </si>
  <si>
    <t>VPI:</t>
  </si>
  <si>
    <t xml:space="preserve">credite: </t>
  </si>
  <si>
    <t>evaluări: 4 E</t>
  </si>
  <si>
    <t>total / săptămână</t>
  </si>
  <si>
    <t>din care:</t>
  </si>
  <si>
    <t>(c, s, l, p)</t>
  </si>
  <si>
    <t>ANUL II</t>
  </si>
  <si>
    <t>SEMESTRUL 3</t>
  </si>
  <si>
    <t>SEMESTRUL 4</t>
  </si>
  <si>
    <t>REŢELE HIDRAULICE</t>
  </si>
  <si>
    <t>D</t>
  </si>
  <si>
    <t>MICROAMENAJĂRI HIDRO ŞI AEROENERGETICE</t>
  </si>
  <si>
    <t>EXPLOATAREA ŞI MENTENANŢA ECHIPAMENTELOR AERODINAMICE</t>
  </si>
  <si>
    <t xml:space="preserve">evaluări: </t>
  </si>
  <si>
    <t>RECTOR,</t>
  </si>
  <si>
    <t>DECAN,</t>
  </si>
  <si>
    <t>Prof.univ.dr.ing.Viorel-Aurel ŞERBAN</t>
  </si>
  <si>
    <t>Prof.dr.ing. Inocenţiu MANIU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</si>
  <si>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</si>
  <si>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</si>
  <si>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</si>
  <si>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</si>
  <si>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</si>
  <si>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</si>
  <si>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</si>
  <si>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</si>
  <si>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</si>
  <si>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Examen de disertație</t>
  </si>
  <si>
    <t>C</t>
  </si>
  <si>
    <t>Elaborarea lucrării de disertaţie (7 săptămâni x 14 ore/săptămână)</t>
  </si>
  <si>
    <t>Practică cercetare/profesională (7 săptămâni x 14 ore/săptămână)</t>
  </si>
  <si>
    <r>
      <rPr>
        <sz val="12"/>
        <rFont val="Arial"/>
        <family val="2"/>
        <charset val="238"/>
      </rPr>
      <t>Domeniul de licenţă</t>
    </r>
    <r>
      <rPr>
        <b/>
        <sz val="12"/>
        <rFont val="Arial"/>
        <family val="2"/>
        <charset val="238"/>
      </rPr>
      <t>:</t>
    </r>
  </si>
  <si>
    <r>
      <rPr>
        <sz val="12"/>
        <rFont val="Arial"/>
        <family val="2"/>
        <charset val="238"/>
      </rPr>
      <t>Programul de studii univ. de master</t>
    </r>
    <r>
      <rPr>
        <b/>
        <sz val="12"/>
        <rFont val="Arial"/>
        <family val="2"/>
        <charset val="238"/>
      </rPr>
      <t xml:space="preserve">: </t>
    </r>
  </si>
  <si>
    <r>
      <t xml:space="preserve">Forma de invatamant: </t>
    </r>
    <r>
      <rPr>
        <b/>
        <sz val="12"/>
        <rFont val="Arial"/>
        <family val="2"/>
        <charset val="238"/>
      </rPr>
      <t>cu frecventa</t>
    </r>
  </si>
  <si>
    <r>
      <t xml:space="preserve">Durata studiilor: </t>
    </r>
    <r>
      <rPr>
        <b/>
        <sz val="12"/>
        <rFont val="Arial"/>
        <family val="2"/>
        <charset val="238"/>
      </rPr>
      <t>2 ani</t>
    </r>
  </si>
  <si>
    <r>
      <t xml:space="preserve">Domeniul fundamental  </t>
    </r>
    <r>
      <rPr>
        <b/>
        <sz val="12"/>
        <rFont val="Arial"/>
        <family val="2"/>
        <charset val="238"/>
      </rPr>
      <t>(DFI):</t>
    </r>
    <r>
      <rPr>
        <sz val="12"/>
        <rFont val="Arial"/>
        <family val="2"/>
        <charset val="238"/>
      </rPr>
      <t xml:space="preserve"> </t>
    </r>
  </si>
  <si>
    <r>
      <t xml:space="preserve">Ramura de ştiinţă </t>
    </r>
    <r>
      <rPr>
        <b/>
        <sz val="12"/>
        <rFont val="Arial"/>
        <family val="2"/>
        <charset val="238"/>
      </rPr>
      <t>(RSI):</t>
    </r>
    <r>
      <rPr>
        <sz val="12"/>
        <rFont val="Arial"/>
        <family val="2"/>
        <charset val="238"/>
      </rPr>
      <t xml:space="preserve"> </t>
    </r>
  </si>
  <si>
    <r>
      <t xml:space="preserve">Domeniul de studii universitare de masterat </t>
    </r>
    <r>
      <rPr>
        <b/>
        <sz val="12"/>
        <rFont val="Arial"/>
        <family val="2"/>
        <charset val="238"/>
      </rPr>
      <t>(DSU_M)</t>
    </r>
    <r>
      <rPr>
        <sz val="12"/>
        <rFont val="Arial"/>
        <family val="2"/>
        <charset val="238"/>
      </rPr>
      <t xml:space="preserve">: </t>
    </r>
  </si>
  <si>
    <r>
      <t xml:space="preserve">TEHNICI DE MĂSURĂ ŞI PRELUCRARE A DATELOR </t>
    </r>
    <r>
      <rPr>
        <b/>
        <sz val="11"/>
        <rFont val="Arial"/>
        <family val="2"/>
        <charset val="238"/>
      </rPr>
      <t>(4)</t>
    </r>
  </si>
  <si>
    <t>An universitar 2019 - 2020</t>
  </si>
  <si>
    <t>M431.19.03.A1</t>
  </si>
  <si>
    <t>M431.19.03.V2</t>
  </si>
  <si>
    <t>M431.19.03.S3</t>
  </si>
  <si>
    <t>M431.19.03.A4</t>
  </si>
  <si>
    <t>M431.19.04.S1</t>
  </si>
  <si>
    <t>M431.19.04.S2</t>
  </si>
  <si>
    <t>M431.19.04.S3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</si>
</sst>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u/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trike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Fill="1" applyAlignment="1"/>
    <xf numFmtId="0" fontId="3" fillId="0" borderId="0" xfId="0" applyFont="1" applyFill="1"/>
    <xf numFmtId="0" fontId="5" fillId="0" borderId="0" xfId="0" applyFont="1" applyAlignment="1"/>
    <xf numFmtId="0" fontId="3" fillId="0" borderId="0" xfId="0" applyFont="1" applyFill="1" applyAlignment="1"/>
    <xf numFmtId="0" fontId="5" fillId="0" borderId="0" xfId="0" applyFont="1" applyFill="1" applyAlignment="1">
      <alignment vertical="center" wrapText="1"/>
    </xf>
    <xf numFmtId="0" fontId="6" fillId="0" borderId="0" xfId="1" applyFont="1" applyFill="1" applyAlignment="1">
      <alignment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Alignment="1"/>
    <xf numFmtId="0" fontId="7" fillId="0" borderId="0" xfId="0" applyFont="1"/>
    <xf numFmtId="0" fontId="3" fillId="0" borderId="0" xfId="0" applyFont="1" applyAlignment="1">
      <alignment horizontal="center"/>
    </xf>
    <xf numFmtId="0" fontId="7" fillId="2" borderId="0" xfId="0" applyFont="1" applyFill="1"/>
    <xf numFmtId="0" fontId="5" fillId="0" borderId="0" xfId="0" applyFont="1"/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0" xfId="1" applyFont="1" applyFill="1" applyBorder="1" applyAlignment="1">
      <alignment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49" fontId="5" fillId="3" borderId="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8" fillId="0" borderId="0" xfId="0" applyFont="1"/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top" wrapText="1"/>
    </xf>
    <xf numFmtId="49" fontId="3" fillId="0" borderId="26" xfId="0" applyNumberFormat="1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142875</xdr:colOff>
      <xdr:row>0</xdr:row>
      <xdr:rowOff>0</xdr:rowOff>
    </xdr:from>
    <xdr:to>
      <xdr:col>22</xdr:col>
      <xdr:colOff>171450</xdr:colOff>
      <xdr:row>5</xdr:row>
      <xdr:rowOff>47625</xdr:rowOff>
    </xdr:to>
    <xdr:pic>
      <xdr:nvPicPr>
        <xdr:cNvPr id="1068" name="Picture 1">
          <a:extLst>
            <a:ext uri="{FF2B5EF4-FFF2-40B4-BE49-F238E27FC236}">
              <a16:creationId xmlns="" xmlns:a16="http://schemas.microsoft.com/office/drawing/2014/main" id="{27FFA686-697A-41D7-9D75-7E2952297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0"/>
          <a:ext cx="30670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tabSelected="1" view="pageBreakPreview" topLeftCell="A19" zoomScaleNormal="100" zoomScaleSheetLayoutView="100" workbookViewId="0">
      <selection activeCell="M37" sqref="M37:W38"/>
    </sheetView>
  </sheetViews>
  <sheetFormatPr defaultRowHeight="14.25" x14ac:dyDescent="0.2"/>
  <cols>
    <col min="1" max="1" width="12.140625" style="1" customWidth="1"/>
    <col min="2" max="2" width="10.28515625" style="1" customWidth="1"/>
    <col min="3" max="3" width="9" style="1" customWidth="1"/>
    <col min="4" max="4" width="8.85546875" style="1" customWidth="1"/>
    <col min="5" max="5" width="3" style="1" customWidth="1"/>
    <col min="6" max="6" width="3.42578125" style="1" customWidth="1"/>
    <col min="7" max="7" width="3.7109375" style="1" customWidth="1"/>
    <col min="8" max="8" width="3.5703125" style="1" customWidth="1"/>
    <col min="9" max="9" width="4.28515625" style="1" customWidth="1"/>
    <col min="10" max="10" width="6.7109375" style="1" customWidth="1"/>
    <col min="11" max="11" width="7.85546875" style="1" customWidth="1"/>
    <col min="12" max="12" width="7.5703125" style="1" customWidth="1"/>
    <col min="13" max="13" width="5.42578125" style="1" customWidth="1"/>
    <col min="14" max="14" width="3.140625" style="1" customWidth="1"/>
    <col min="15" max="15" width="10.28515625" style="1" customWidth="1"/>
    <col min="16" max="16" width="3.28515625" style="1" customWidth="1"/>
    <col min="17" max="17" width="4.42578125" style="1" customWidth="1"/>
    <col min="18" max="18" width="3.7109375" style="1" customWidth="1"/>
    <col min="19" max="19" width="4.28515625" style="1" customWidth="1"/>
    <col min="20" max="20" width="4.42578125" style="1" customWidth="1"/>
    <col min="21" max="21" width="5" style="1" customWidth="1"/>
    <col min="22" max="22" width="7" style="1" customWidth="1"/>
    <col min="23" max="23" width="5.85546875" style="1" customWidth="1"/>
    <col min="24" max="24" width="5.140625" style="1" customWidth="1"/>
    <col min="25" max="25" width="4.85546875" style="1" customWidth="1"/>
    <col min="26" max="26" width="7.28515625" style="1" customWidth="1"/>
    <col min="27" max="16384" width="9.140625" style="1"/>
  </cols>
  <sheetData>
    <row r="1" spans="1:25" ht="11.25" customHeight="1" x14ac:dyDescent="0.2"/>
    <row r="2" spans="1:25" ht="4.5" customHeight="1" x14ac:dyDescent="0.2">
      <c r="A2" s="2"/>
      <c r="B2" s="3"/>
      <c r="C2" s="3"/>
      <c r="D2" s="3"/>
      <c r="E2" s="3"/>
      <c r="F2" s="3"/>
      <c r="G2" s="3"/>
      <c r="H2" s="3"/>
    </row>
    <row r="3" spans="1:25" ht="14.25" customHeight="1" x14ac:dyDescent="0.25">
      <c r="A3" s="4" t="s">
        <v>0</v>
      </c>
      <c r="B3" s="2"/>
      <c r="C3" s="2"/>
      <c r="D3" s="2"/>
      <c r="E3" s="2"/>
      <c r="F3" s="2"/>
      <c r="G3" s="2"/>
      <c r="H3" s="2"/>
    </row>
    <row r="4" spans="1:25" x14ac:dyDescent="0.2">
      <c r="L4" s="1" t="s">
        <v>1</v>
      </c>
    </row>
    <row r="6" spans="1:25" ht="15.75" x14ac:dyDescent="0.25">
      <c r="A6" s="5" t="s">
        <v>2</v>
      </c>
      <c r="B6" s="6" t="s">
        <v>3</v>
      </c>
      <c r="C6" s="6"/>
      <c r="D6" s="6"/>
      <c r="E6" s="6"/>
      <c r="F6" s="6"/>
      <c r="G6" s="6"/>
      <c r="H6" s="6"/>
      <c r="I6" s="6"/>
      <c r="J6" s="6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</row>
    <row r="7" spans="1:25" ht="15.75" x14ac:dyDescent="0.25">
      <c r="A7" s="5" t="s">
        <v>54</v>
      </c>
      <c r="B7" s="8"/>
      <c r="C7" s="8" t="s">
        <v>4</v>
      </c>
      <c r="E7" s="8"/>
      <c r="F7" s="8"/>
      <c r="G7" s="8"/>
      <c r="H7" s="8"/>
      <c r="I7" s="8"/>
      <c r="J7" s="8"/>
      <c r="K7" s="8"/>
      <c r="L7" s="8"/>
      <c r="M7" s="8"/>
      <c r="N7" s="7"/>
      <c r="O7" s="7"/>
      <c r="P7" s="7"/>
      <c r="Q7" s="7"/>
      <c r="R7" s="2"/>
      <c r="S7" s="2"/>
      <c r="T7" s="2"/>
      <c r="U7" s="2"/>
      <c r="V7" s="2"/>
      <c r="W7" s="2"/>
      <c r="X7" s="2"/>
    </row>
    <row r="8" spans="1:25" ht="15.75" customHeight="1" x14ac:dyDescent="0.25">
      <c r="A8" s="65" t="s">
        <v>55</v>
      </c>
      <c r="B8" s="65"/>
      <c r="C8" s="65"/>
      <c r="D8" s="65"/>
      <c r="E8" s="5" t="s">
        <v>5</v>
      </c>
      <c r="F8" s="9"/>
      <c r="G8" s="9"/>
      <c r="I8" s="9"/>
      <c r="J8" s="9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8"/>
    </row>
    <row r="9" spans="1:25" ht="24.75" customHeight="1" x14ac:dyDescent="0.2">
      <c r="A9" s="119" t="s">
        <v>56</v>
      </c>
      <c r="B9" s="119"/>
      <c r="C9" s="119"/>
      <c r="D9" s="119"/>
      <c r="E9" s="119"/>
      <c r="F9" s="119"/>
      <c r="G9" s="119"/>
      <c r="H9" s="119"/>
      <c r="I9" s="119"/>
      <c r="J9" s="119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8"/>
      <c r="X9" s="8"/>
    </row>
    <row r="10" spans="1:25" ht="15.75" x14ac:dyDescent="0.25">
      <c r="A10" s="120" t="s">
        <v>57</v>
      </c>
      <c r="B10" s="120"/>
      <c r="C10" s="120"/>
      <c r="D10" s="120"/>
      <c r="E10" s="120"/>
      <c r="F10" s="120"/>
      <c r="G10" s="120"/>
      <c r="H10" s="120"/>
      <c r="I10" s="120"/>
      <c r="J10" s="11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5" ht="15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2"/>
      <c r="K11" s="122"/>
      <c r="L11" s="122"/>
      <c r="M11" s="122"/>
      <c r="N11" s="123"/>
      <c r="O11" s="122"/>
      <c r="P11" s="122"/>
      <c r="Q11" s="122"/>
      <c r="R11" s="122"/>
      <c r="S11" s="122"/>
      <c r="T11" s="13"/>
      <c r="U11" s="13"/>
      <c r="V11" s="13"/>
      <c r="W11" s="13"/>
      <c r="X11" s="13"/>
      <c r="Y11" s="14"/>
    </row>
    <row r="12" spans="1:25" ht="15" x14ac:dyDescent="0.2">
      <c r="A12" s="12"/>
      <c r="B12" s="12"/>
      <c r="C12" s="12"/>
      <c r="D12" s="12"/>
      <c r="E12" s="12"/>
      <c r="F12" s="12"/>
      <c r="G12" s="12"/>
      <c r="H12" s="12"/>
      <c r="I12" s="1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3"/>
      <c r="W12" s="13"/>
      <c r="X12" s="13"/>
      <c r="Y12" s="14"/>
    </row>
    <row r="13" spans="1:25" ht="15" x14ac:dyDescent="0.2">
      <c r="A13" s="12"/>
      <c r="B13" s="12"/>
      <c r="C13" s="12"/>
      <c r="D13" s="12"/>
      <c r="E13" s="12"/>
      <c r="F13" s="12"/>
      <c r="G13" s="12"/>
      <c r="H13" s="12"/>
      <c r="I13" s="12"/>
      <c r="J13" s="122"/>
      <c r="K13" s="122"/>
      <c r="L13" s="122"/>
      <c r="M13" s="122"/>
      <c r="N13" s="122"/>
      <c r="O13" s="122"/>
      <c r="P13" s="123"/>
      <c r="Q13" s="122"/>
      <c r="R13" s="122"/>
      <c r="S13" s="122"/>
      <c r="T13" s="122"/>
      <c r="U13" s="122"/>
      <c r="V13" s="122"/>
      <c r="W13" s="122"/>
      <c r="X13" s="122"/>
      <c r="Y13" s="14"/>
    </row>
    <row r="14" spans="1:25" ht="15" x14ac:dyDescent="0.2">
      <c r="A14" s="15"/>
      <c r="B14" s="12"/>
      <c r="C14" s="12"/>
      <c r="D14" s="12"/>
      <c r="E14" s="12"/>
      <c r="F14" s="12"/>
      <c r="G14" s="12"/>
      <c r="H14" s="12"/>
      <c r="I14" s="1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4"/>
    </row>
    <row r="15" spans="1:25" ht="15" x14ac:dyDescent="0.2">
      <c r="A15" s="15"/>
      <c r="B15" s="12"/>
      <c r="C15" s="12"/>
      <c r="D15" s="12"/>
      <c r="E15" s="12"/>
      <c r="F15" s="12"/>
      <c r="G15" s="12"/>
      <c r="H15" s="12"/>
      <c r="I15" s="1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6"/>
    </row>
    <row r="16" spans="1:25" ht="15.75" x14ac:dyDescent="0.25">
      <c r="A16" s="8" t="s">
        <v>58</v>
      </c>
      <c r="B16" s="8"/>
      <c r="C16" s="8"/>
      <c r="D16" s="8" t="s">
        <v>6</v>
      </c>
      <c r="F16" s="8"/>
      <c r="G16" s="8"/>
      <c r="H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6" ht="15.75" x14ac:dyDescent="0.25">
      <c r="A17" s="8" t="s">
        <v>59</v>
      </c>
      <c r="B17" s="8"/>
      <c r="C17" s="8"/>
      <c r="D17" s="8" t="s">
        <v>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6" ht="15.75" x14ac:dyDescent="0.25">
      <c r="A18" s="8" t="s">
        <v>60</v>
      </c>
      <c r="B18" s="8"/>
      <c r="C18" s="8"/>
      <c r="D18" s="8"/>
      <c r="E18" s="8"/>
      <c r="F18" s="8"/>
      <c r="G18" s="8"/>
      <c r="H18" s="8"/>
      <c r="I18" s="17" t="s">
        <v>8</v>
      </c>
      <c r="J18" s="8"/>
    </row>
    <row r="19" spans="1:26" ht="15" x14ac:dyDescent="0.2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26" ht="29.25" customHeight="1" x14ac:dyDescent="0.2">
      <c r="A20" s="18" t="s">
        <v>9</v>
      </c>
      <c r="B20" s="19"/>
      <c r="C20" s="19"/>
      <c r="D20" s="20"/>
      <c r="E20" s="21"/>
      <c r="F20" s="21"/>
      <c r="G20" s="21"/>
      <c r="H20" s="8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3"/>
      <c r="Y20" s="23"/>
      <c r="Z20" s="23"/>
    </row>
    <row r="21" spans="1:26" ht="15.75" x14ac:dyDescent="0.2">
      <c r="A21" s="19"/>
      <c r="B21" s="19" t="s">
        <v>10</v>
      </c>
      <c r="C21" s="19"/>
      <c r="D21" s="20"/>
      <c r="E21" s="21"/>
      <c r="F21" s="21"/>
      <c r="G21" s="21"/>
      <c r="H21" s="8"/>
      <c r="I21" s="8"/>
      <c r="J21" s="8"/>
      <c r="X21" s="24"/>
      <c r="Y21" s="25"/>
      <c r="Z21" s="24"/>
    </row>
    <row r="22" spans="1:26" ht="15.75" x14ac:dyDescent="0.2">
      <c r="A22" s="26" t="s">
        <v>11</v>
      </c>
      <c r="B22" s="26" t="s">
        <v>12</v>
      </c>
      <c r="C22" s="26" t="s">
        <v>13</v>
      </c>
    </row>
    <row r="23" spans="1:26" ht="15.75" x14ac:dyDescent="0.2">
      <c r="A23" s="27" t="s">
        <v>14</v>
      </c>
      <c r="B23" s="28" t="s">
        <v>15</v>
      </c>
      <c r="C23" s="27">
        <v>19</v>
      </c>
      <c r="D23" s="29"/>
      <c r="E23" s="29"/>
      <c r="F23" s="29"/>
      <c r="G23" s="29"/>
      <c r="H23" s="29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1"/>
    </row>
    <row r="24" spans="1:26" ht="18" x14ac:dyDescent="0.25">
      <c r="A24" s="108" t="s">
        <v>16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32"/>
      <c r="Y24" s="32"/>
    </row>
    <row r="25" spans="1:26" ht="18" x14ac:dyDescent="0.25">
      <c r="A25" s="108" t="s">
        <v>62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32"/>
      <c r="Y25" s="32"/>
    </row>
    <row r="26" spans="1:26" ht="18.75" thickBot="1" x14ac:dyDescent="0.25">
      <c r="A26" s="109" t="s">
        <v>29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2"/>
      <c r="Y26" s="2"/>
    </row>
    <row r="27" spans="1:26" ht="17.25" thickTop="1" thickBot="1" x14ac:dyDescent="0.25">
      <c r="A27" s="33"/>
      <c r="B27" s="110" t="s">
        <v>30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2"/>
      <c r="M27" s="110" t="s">
        <v>31</v>
      </c>
      <c r="N27" s="111"/>
      <c r="O27" s="111"/>
      <c r="P27" s="111"/>
      <c r="Q27" s="111"/>
      <c r="R27" s="111"/>
      <c r="S27" s="111"/>
      <c r="T27" s="111"/>
      <c r="U27" s="111"/>
      <c r="V27" s="111"/>
      <c r="W27" s="112"/>
      <c r="X27" s="2"/>
      <c r="Y27" s="2"/>
    </row>
    <row r="28" spans="1:26" ht="12.75" customHeight="1" thickTop="1" x14ac:dyDescent="0.2">
      <c r="A28" s="91" t="s">
        <v>41</v>
      </c>
      <c r="B28" s="113" t="s">
        <v>32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5"/>
      <c r="M28" s="93" t="s">
        <v>53</v>
      </c>
      <c r="N28" s="94"/>
      <c r="O28" s="94"/>
      <c r="P28" s="94"/>
      <c r="Q28" s="94"/>
      <c r="R28" s="94"/>
      <c r="S28" s="94"/>
      <c r="T28" s="94"/>
      <c r="U28" s="94"/>
      <c r="V28" s="94"/>
      <c r="W28" s="95"/>
      <c r="X28" s="2"/>
      <c r="Y28" s="2"/>
    </row>
    <row r="29" spans="1:26" ht="15" x14ac:dyDescent="0.2">
      <c r="A29" s="91"/>
      <c r="B29" s="116"/>
      <c r="C29" s="117"/>
      <c r="D29" s="117"/>
      <c r="E29" s="117"/>
      <c r="F29" s="117"/>
      <c r="G29" s="117"/>
      <c r="H29" s="117"/>
      <c r="I29" s="117"/>
      <c r="J29" s="117"/>
      <c r="K29" s="117"/>
      <c r="L29" s="118"/>
      <c r="M29" s="96"/>
      <c r="N29" s="97"/>
      <c r="O29" s="97"/>
      <c r="P29" s="97"/>
      <c r="Q29" s="97"/>
      <c r="R29" s="97"/>
      <c r="S29" s="97"/>
      <c r="T29" s="97"/>
      <c r="U29" s="97"/>
      <c r="V29" s="97"/>
      <c r="W29" s="98"/>
      <c r="X29" s="2"/>
      <c r="Y29" s="2"/>
    </row>
    <row r="30" spans="1:26" ht="16.5" customHeight="1" thickBot="1" x14ac:dyDescent="0.25">
      <c r="A30" s="92"/>
      <c r="B30" s="99" t="s">
        <v>63</v>
      </c>
      <c r="C30" s="100"/>
      <c r="D30" s="101"/>
      <c r="E30" s="34">
        <v>8</v>
      </c>
      <c r="F30" s="35" t="s">
        <v>17</v>
      </c>
      <c r="G30" s="35">
        <v>28</v>
      </c>
      <c r="H30" s="35">
        <v>0</v>
      </c>
      <c r="I30" s="35">
        <v>14</v>
      </c>
      <c r="J30" s="35">
        <v>7</v>
      </c>
      <c r="K30" s="36" t="s">
        <v>18</v>
      </c>
      <c r="L30" s="37">
        <v>110</v>
      </c>
      <c r="M30" s="99" t="s">
        <v>67</v>
      </c>
      <c r="N30" s="100"/>
      <c r="O30" s="101"/>
      <c r="P30" s="34">
        <v>10</v>
      </c>
      <c r="Q30" s="35" t="s">
        <v>33</v>
      </c>
      <c r="R30" s="35">
        <v>0</v>
      </c>
      <c r="S30" s="35">
        <v>0</v>
      </c>
      <c r="T30" s="35">
        <v>0</v>
      </c>
      <c r="U30" s="35">
        <v>98</v>
      </c>
      <c r="V30" s="36" t="s">
        <v>20</v>
      </c>
      <c r="W30" s="37">
        <v>250</v>
      </c>
      <c r="X30" s="2"/>
      <c r="Y30" s="2"/>
    </row>
    <row r="31" spans="1:26" ht="10.5" customHeight="1" thickTop="1" x14ac:dyDescent="0.2">
      <c r="A31" s="90" t="s">
        <v>42</v>
      </c>
      <c r="B31" s="93" t="s">
        <v>34</v>
      </c>
      <c r="C31" s="94"/>
      <c r="D31" s="94"/>
      <c r="E31" s="94"/>
      <c r="F31" s="94"/>
      <c r="G31" s="94"/>
      <c r="H31" s="94"/>
      <c r="I31" s="94"/>
      <c r="J31" s="94"/>
      <c r="K31" s="94"/>
      <c r="L31" s="95"/>
      <c r="M31" s="93" t="s">
        <v>52</v>
      </c>
      <c r="N31" s="94"/>
      <c r="O31" s="94"/>
      <c r="P31" s="94"/>
      <c r="Q31" s="94"/>
      <c r="R31" s="94"/>
      <c r="S31" s="94"/>
      <c r="T31" s="94"/>
      <c r="U31" s="94"/>
      <c r="V31" s="94"/>
      <c r="W31" s="95"/>
      <c r="X31" s="2"/>
      <c r="Y31" s="2"/>
    </row>
    <row r="32" spans="1:26" ht="15" x14ac:dyDescent="0.2">
      <c r="A32" s="91"/>
      <c r="B32" s="96"/>
      <c r="C32" s="97"/>
      <c r="D32" s="97"/>
      <c r="E32" s="97"/>
      <c r="F32" s="97"/>
      <c r="G32" s="97"/>
      <c r="H32" s="97"/>
      <c r="I32" s="97"/>
      <c r="J32" s="97"/>
      <c r="K32" s="97"/>
      <c r="L32" s="98"/>
      <c r="M32" s="96"/>
      <c r="N32" s="97"/>
      <c r="O32" s="97"/>
      <c r="P32" s="97"/>
      <c r="Q32" s="97"/>
      <c r="R32" s="97"/>
      <c r="S32" s="97"/>
      <c r="T32" s="97"/>
      <c r="U32" s="97"/>
      <c r="V32" s="97"/>
      <c r="W32" s="98"/>
      <c r="X32" s="2"/>
      <c r="Y32" s="2"/>
    </row>
    <row r="33" spans="1:25" ht="16.5" customHeight="1" thickBot="1" x14ac:dyDescent="0.25">
      <c r="A33" s="92"/>
      <c r="B33" s="99" t="s">
        <v>64</v>
      </c>
      <c r="C33" s="100"/>
      <c r="D33" s="101"/>
      <c r="E33" s="34">
        <v>8</v>
      </c>
      <c r="F33" s="35" t="s">
        <v>17</v>
      </c>
      <c r="G33" s="35">
        <v>21</v>
      </c>
      <c r="H33" s="35">
        <v>0</v>
      </c>
      <c r="I33" s="35">
        <v>0</v>
      </c>
      <c r="J33" s="35">
        <v>21</v>
      </c>
      <c r="K33" s="36" t="s">
        <v>19</v>
      </c>
      <c r="L33" s="37">
        <v>110</v>
      </c>
      <c r="M33" s="99" t="s">
        <v>68</v>
      </c>
      <c r="N33" s="100"/>
      <c r="O33" s="101"/>
      <c r="P33" s="34">
        <v>10</v>
      </c>
      <c r="Q33" s="35" t="s">
        <v>51</v>
      </c>
      <c r="R33" s="35">
        <v>0</v>
      </c>
      <c r="S33" s="35">
        <v>0</v>
      </c>
      <c r="T33" s="35">
        <v>0</v>
      </c>
      <c r="U33" s="35">
        <v>98</v>
      </c>
      <c r="V33" s="36" t="s">
        <v>20</v>
      </c>
      <c r="W33" s="37">
        <v>250</v>
      </c>
      <c r="X33" s="2"/>
      <c r="Y33" s="2"/>
    </row>
    <row r="34" spans="1:25" ht="12.75" customHeight="1" thickTop="1" x14ac:dyDescent="0.2">
      <c r="A34" s="90" t="s">
        <v>43</v>
      </c>
      <c r="B34" s="102" t="s">
        <v>61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4"/>
      <c r="M34" s="93" t="s">
        <v>50</v>
      </c>
      <c r="N34" s="94"/>
      <c r="O34" s="94"/>
      <c r="P34" s="94"/>
      <c r="Q34" s="94"/>
      <c r="R34" s="94"/>
      <c r="S34" s="94"/>
      <c r="T34" s="94"/>
      <c r="U34" s="94"/>
      <c r="V34" s="94"/>
      <c r="W34" s="95"/>
      <c r="X34" s="2"/>
      <c r="Y34" s="2"/>
    </row>
    <row r="35" spans="1:25" ht="8.25" customHeight="1" x14ac:dyDescent="0.2">
      <c r="A35" s="91"/>
      <c r="B35" s="105"/>
      <c r="C35" s="106"/>
      <c r="D35" s="106"/>
      <c r="E35" s="106"/>
      <c r="F35" s="106"/>
      <c r="G35" s="106"/>
      <c r="H35" s="106"/>
      <c r="I35" s="106"/>
      <c r="J35" s="106"/>
      <c r="K35" s="106"/>
      <c r="L35" s="107"/>
      <c r="M35" s="96"/>
      <c r="N35" s="97"/>
      <c r="O35" s="97"/>
      <c r="P35" s="97"/>
      <c r="Q35" s="97"/>
      <c r="R35" s="97"/>
      <c r="S35" s="97"/>
      <c r="T35" s="97"/>
      <c r="U35" s="97"/>
      <c r="V35" s="97"/>
      <c r="W35" s="98"/>
      <c r="X35" s="2"/>
      <c r="Y35" s="2"/>
    </row>
    <row r="36" spans="1:25" ht="15" customHeight="1" thickBot="1" x14ac:dyDescent="0.25">
      <c r="A36" s="92"/>
      <c r="B36" s="99" t="s">
        <v>65</v>
      </c>
      <c r="C36" s="100"/>
      <c r="D36" s="101"/>
      <c r="E36" s="34">
        <v>7</v>
      </c>
      <c r="F36" s="35" t="s">
        <v>17</v>
      </c>
      <c r="G36" s="35">
        <v>28</v>
      </c>
      <c r="H36" s="35">
        <v>0</v>
      </c>
      <c r="I36" s="35">
        <v>28</v>
      </c>
      <c r="J36" s="35">
        <v>0</v>
      </c>
      <c r="K36" s="36" t="s">
        <v>20</v>
      </c>
      <c r="L36" s="37">
        <v>110</v>
      </c>
      <c r="M36" s="99" t="s">
        <v>69</v>
      </c>
      <c r="N36" s="100"/>
      <c r="O36" s="101"/>
      <c r="P36" s="34">
        <v>10</v>
      </c>
      <c r="Q36" s="35" t="s">
        <v>17</v>
      </c>
      <c r="R36" s="35"/>
      <c r="S36" s="35"/>
      <c r="T36" s="35"/>
      <c r="U36" s="35"/>
      <c r="V36" s="36" t="s">
        <v>20</v>
      </c>
      <c r="W36" s="37"/>
      <c r="X36" s="2"/>
      <c r="Y36" s="2"/>
    </row>
    <row r="37" spans="1:25" ht="16.5" customHeight="1" thickTop="1" x14ac:dyDescent="0.2">
      <c r="A37" s="90" t="s">
        <v>44</v>
      </c>
      <c r="B37" s="93" t="s">
        <v>35</v>
      </c>
      <c r="C37" s="94"/>
      <c r="D37" s="94"/>
      <c r="E37" s="94"/>
      <c r="F37" s="94"/>
      <c r="G37" s="94"/>
      <c r="H37" s="94"/>
      <c r="I37" s="94"/>
      <c r="J37" s="94"/>
      <c r="K37" s="94"/>
      <c r="L37" s="95"/>
      <c r="M37" s="93"/>
      <c r="N37" s="94"/>
      <c r="O37" s="94"/>
      <c r="P37" s="94"/>
      <c r="Q37" s="94"/>
      <c r="R37" s="94"/>
      <c r="S37" s="94"/>
      <c r="T37" s="94"/>
      <c r="U37" s="94"/>
      <c r="V37" s="94"/>
      <c r="W37" s="95"/>
      <c r="X37" s="2"/>
      <c r="Y37" s="2"/>
    </row>
    <row r="38" spans="1:25" ht="15" x14ac:dyDescent="0.2">
      <c r="A38" s="91"/>
      <c r="B38" s="96"/>
      <c r="C38" s="97"/>
      <c r="D38" s="97"/>
      <c r="E38" s="97"/>
      <c r="F38" s="97"/>
      <c r="G38" s="97"/>
      <c r="H38" s="97"/>
      <c r="I38" s="97"/>
      <c r="J38" s="97"/>
      <c r="K38" s="97"/>
      <c r="L38" s="98"/>
      <c r="M38" s="96"/>
      <c r="N38" s="97"/>
      <c r="O38" s="97"/>
      <c r="P38" s="97"/>
      <c r="Q38" s="97"/>
      <c r="R38" s="97"/>
      <c r="S38" s="97"/>
      <c r="T38" s="97"/>
      <c r="U38" s="97"/>
      <c r="V38" s="97"/>
      <c r="W38" s="98"/>
      <c r="X38" s="2"/>
      <c r="Y38" s="2"/>
    </row>
    <row r="39" spans="1:25" ht="16.5" customHeight="1" thickBot="1" x14ac:dyDescent="0.25">
      <c r="A39" s="92"/>
      <c r="B39" s="99" t="s">
        <v>66</v>
      </c>
      <c r="C39" s="100"/>
      <c r="D39" s="101"/>
      <c r="E39" s="34">
        <v>7</v>
      </c>
      <c r="F39" s="35" t="s">
        <v>17</v>
      </c>
      <c r="G39" s="35">
        <v>28</v>
      </c>
      <c r="H39" s="35">
        <v>0</v>
      </c>
      <c r="I39" s="35">
        <v>7</v>
      </c>
      <c r="J39" s="35">
        <v>14</v>
      </c>
      <c r="K39" s="36" t="s">
        <v>18</v>
      </c>
      <c r="L39" s="37">
        <v>75</v>
      </c>
      <c r="M39" s="99"/>
      <c r="N39" s="100"/>
      <c r="O39" s="101"/>
      <c r="P39" s="34"/>
      <c r="Q39" s="35"/>
      <c r="R39" s="35"/>
      <c r="S39" s="35"/>
      <c r="T39" s="35"/>
      <c r="U39" s="35"/>
      <c r="V39" s="36"/>
      <c r="W39" s="37"/>
      <c r="X39" s="2"/>
      <c r="Y39" s="2"/>
    </row>
    <row r="40" spans="1:25" ht="9.75" customHeight="1" thickTop="1" x14ac:dyDescent="0.2">
      <c r="A40" s="72" t="s">
        <v>45</v>
      </c>
      <c r="B40" s="75"/>
      <c r="C40" s="76"/>
      <c r="D40" s="76"/>
      <c r="E40" s="76"/>
      <c r="F40" s="76"/>
      <c r="G40" s="76"/>
      <c r="H40" s="76"/>
      <c r="I40" s="76"/>
      <c r="J40" s="76"/>
      <c r="K40" s="76"/>
      <c r="L40" s="77"/>
      <c r="M40" s="75"/>
      <c r="N40" s="76"/>
      <c r="O40" s="76"/>
      <c r="P40" s="76"/>
      <c r="Q40" s="76"/>
      <c r="R40" s="76"/>
      <c r="S40" s="76"/>
      <c r="T40" s="76"/>
      <c r="U40" s="76"/>
      <c r="V40" s="76"/>
      <c r="W40" s="77"/>
      <c r="X40" s="2"/>
      <c r="Y40" s="2"/>
    </row>
    <row r="41" spans="1:25" ht="4.5" customHeight="1" x14ac:dyDescent="0.2">
      <c r="A41" s="73"/>
      <c r="B41" s="78"/>
      <c r="C41" s="79"/>
      <c r="D41" s="79"/>
      <c r="E41" s="79"/>
      <c r="F41" s="79"/>
      <c r="G41" s="79"/>
      <c r="H41" s="79"/>
      <c r="I41" s="79"/>
      <c r="J41" s="79"/>
      <c r="K41" s="79"/>
      <c r="L41" s="80"/>
      <c r="M41" s="78"/>
      <c r="N41" s="79"/>
      <c r="O41" s="79"/>
      <c r="P41" s="79"/>
      <c r="Q41" s="79"/>
      <c r="R41" s="79"/>
      <c r="S41" s="79"/>
      <c r="T41" s="79"/>
      <c r="U41" s="79"/>
      <c r="V41" s="79"/>
      <c r="W41" s="80"/>
      <c r="X41" s="2"/>
      <c r="Y41" s="2"/>
    </row>
    <row r="42" spans="1:25" ht="15.75" thickBot="1" x14ac:dyDescent="0.25">
      <c r="A42" s="74"/>
      <c r="B42" s="81"/>
      <c r="C42" s="82"/>
      <c r="D42" s="83"/>
      <c r="E42" s="38"/>
      <c r="F42" s="39"/>
      <c r="G42" s="39"/>
      <c r="H42" s="39"/>
      <c r="I42" s="39"/>
      <c r="J42" s="39"/>
      <c r="K42" s="40"/>
      <c r="L42" s="41"/>
      <c r="M42" s="81"/>
      <c r="N42" s="82"/>
      <c r="O42" s="83"/>
      <c r="P42" s="38"/>
      <c r="Q42" s="39"/>
      <c r="R42" s="39"/>
      <c r="S42" s="39"/>
      <c r="T42" s="39"/>
      <c r="U42" s="39"/>
      <c r="V42" s="40"/>
      <c r="W42" s="41"/>
      <c r="X42" s="2"/>
      <c r="Y42" s="2"/>
    </row>
    <row r="43" spans="1:25" ht="10.5" customHeight="1" thickTop="1" x14ac:dyDescent="0.2">
      <c r="A43" s="72" t="s">
        <v>46</v>
      </c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7"/>
      <c r="M43" s="75"/>
      <c r="N43" s="76"/>
      <c r="O43" s="76"/>
      <c r="P43" s="76"/>
      <c r="Q43" s="76"/>
      <c r="R43" s="76"/>
      <c r="S43" s="76"/>
      <c r="T43" s="76"/>
      <c r="U43" s="76"/>
      <c r="V43" s="76"/>
      <c r="W43" s="77"/>
      <c r="X43" s="2"/>
      <c r="Y43" s="2"/>
    </row>
    <row r="44" spans="1:25" ht="9" customHeight="1" x14ac:dyDescent="0.2">
      <c r="A44" s="73"/>
      <c r="B44" s="78"/>
      <c r="C44" s="79"/>
      <c r="D44" s="79"/>
      <c r="E44" s="79"/>
      <c r="F44" s="79"/>
      <c r="G44" s="79"/>
      <c r="H44" s="79"/>
      <c r="I44" s="79"/>
      <c r="J44" s="79"/>
      <c r="K44" s="79"/>
      <c r="L44" s="80"/>
      <c r="M44" s="78"/>
      <c r="N44" s="79"/>
      <c r="O44" s="79"/>
      <c r="P44" s="79"/>
      <c r="Q44" s="79"/>
      <c r="R44" s="79"/>
      <c r="S44" s="79"/>
      <c r="T44" s="79"/>
      <c r="U44" s="79"/>
      <c r="V44" s="79"/>
      <c r="W44" s="80"/>
      <c r="X44" s="2"/>
      <c r="Y44" s="2"/>
    </row>
    <row r="45" spans="1:25" ht="15.75" thickBot="1" x14ac:dyDescent="0.25">
      <c r="A45" s="74"/>
      <c r="B45" s="81"/>
      <c r="C45" s="82"/>
      <c r="D45" s="83"/>
      <c r="E45" s="38"/>
      <c r="F45" s="39"/>
      <c r="G45" s="39"/>
      <c r="H45" s="39"/>
      <c r="I45" s="39"/>
      <c r="J45" s="39"/>
      <c r="K45" s="40"/>
      <c r="L45" s="41"/>
      <c r="M45" s="81"/>
      <c r="N45" s="82"/>
      <c r="O45" s="83"/>
      <c r="P45" s="38"/>
      <c r="Q45" s="39"/>
      <c r="R45" s="39"/>
      <c r="S45" s="39"/>
      <c r="T45" s="39"/>
      <c r="U45" s="39"/>
      <c r="V45" s="40"/>
      <c r="W45" s="41"/>
      <c r="X45" s="2"/>
      <c r="Y45" s="2"/>
    </row>
    <row r="46" spans="1:25" ht="8.25" customHeight="1" thickTop="1" x14ac:dyDescent="0.2">
      <c r="A46" s="72" t="s">
        <v>47</v>
      </c>
      <c r="B46" s="75"/>
      <c r="C46" s="76"/>
      <c r="D46" s="76"/>
      <c r="E46" s="76"/>
      <c r="F46" s="76"/>
      <c r="G46" s="76"/>
      <c r="H46" s="76"/>
      <c r="I46" s="76"/>
      <c r="J46" s="76"/>
      <c r="K46" s="76"/>
      <c r="L46" s="77"/>
      <c r="M46" s="75"/>
      <c r="N46" s="76"/>
      <c r="O46" s="76"/>
      <c r="P46" s="76"/>
      <c r="Q46" s="76"/>
      <c r="R46" s="76"/>
      <c r="S46" s="76"/>
      <c r="T46" s="76"/>
      <c r="U46" s="76"/>
      <c r="V46" s="76"/>
      <c r="W46" s="77"/>
      <c r="X46" s="2"/>
      <c r="Y46" s="2"/>
    </row>
    <row r="47" spans="1:25" ht="7.5" customHeight="1" x14ac:dyDescent="0.2">
      <c r="A47" s="73"/>
      <c r="B47" s="78"/>
      <c r="C47" s="79"/>
      <c r="D47" s="79"/>
      <c r="E47" s="79"/>
      <c r="F47" s="79"/>
      <c r="G47" s="79"/>
      <c r="H47" s="79"/>
      <c r="I47" s="79"/>
      <c r="J47" s="79"/>
      <c r="K47" s="79"/>
      <c r="L47" s="80"/>
      <c r="M47" s="78"/>
      <c r="N47" s="79"/>
      <c r="O47" s="79"/>
      <c r="P47" s="79"/>
      <c r="Q47" s="79"/>
      <c r="R47" s="79"/>
      <c r="S47" s="79"/>
      <c r="T47" s="79"/>
      <c r="U47" s="79"/>
      <c r="V47" s="79"/>
      <c r="W47" s="80"/>
      <c r="X47" s="2"/>
      <c r="Y47" s="2"/>
    </row>
    <row r="48" spans="1:25" ht="15.75" thickBot="1" x14ac:dyDescent="0.25">
      <c r="A48" s="74"/>
      <c r="B48" s="81"/>
      <c r="C48" s="82"/>
      <c r="D48" s="83"/>
      <c r="E48" s="38"/>
      <c r="F48" s="39"/>
      <c r="G48" s="39"/>
      <c r="H48" s="39"/>
      <c r="I48" s="39"/>
      <c r="J48" s="39"/>
      <c r="K48" s="40"/>
      <c r="L48" s="41"/>
      <c r="M48" s="81"/>
      <c r="N48" s="82"/>
      <c r="O48" s="83"/>
      <c r="P48" s="38"/>
      <c r="Q48" s="39"/>
      <c r="R48" s="39"/>
      <c r="S48" s="39"/>
      <c r="T48" s="39"/>
      <c r="U48" s="40"/>
      <c r="V48" s="40"/>
      <c r="W48" s="41"/>
      <c r="X48" s="2"/>
      <c r="Y48" s="2"/>
    </row>
    <row r="49" spans="1:25" ht="9.75" customHeight="1" thickTop="1" x14ac:dyDescent="0.2">
      <c r="A49" s="72" t="s">
        <v>48</v>
      </c>
      <c r="B49" s="75"/>
      <c r="C49" s="76"/>
      <c r="D49" s="76"/>
      <c r="E49" s="76"/>
      <c r="F49" s="76"/>
      <c r="G49" s="76"/>
      <c r="H49" s="76"/>
      <c r="I49" s="76"/>
      <c r="J49" s="76"/>
      <c r="K49" s="76"/>
      <c r="L49" s="77"/>
      <c r="M49" s="75"/>
      <c r="N49" s="76"/>
      <c r="O49" s="76"/>
      <c r="P49" s="76"/>
      <c r="Q49" s="76"/>
      <c r="R49" s="76"/>
      <c r="S49" s="76"/>
      <c r="T49" s="76"/>
      <c r="U49" s="76"/>
      <c r="V49" s="76"/>
      <c r="W49" s="77"/>
      <c r="X49" s="2"/>
      <c r="Y49" s="2"/>
    </row>
    <row r="50" spans="1:25" ht="9" customHeight="1" x14ac:dyDescent="0.2">
      <c r="A50" s="73"/>
      <c r="B50" s="78"/>
      <c r="C50" s="79"/>
      <c r="D50" s="79"/>
      <c r="E50" s="79"/>
      <c r="F50" s="79"/>
      <c r="G50" s="79"/>
      <c r="H50" s="79"/>
      <c r="I50" s="79"/>
      <c r="J50" s="79"/>
      <c r="K50" s="79"/>
      <c r="L50" s="80"/>
      <c r="M50" s="78"/>
      <c r="N50" s="79"/>
      <c r="O50" s="79"/>
      <c r="P50" s="79"/>
      <c r="Q50" s="79"/>
      <c r="R50" s="79"/>
      <c r="S50" s="79"/>
      <c r="T50" s="79"/>
      <c r="U50" s="79"/>
      <c r="V50" s="79"/>
      <c r="W50" s="80"/>
      <c r="X50" s="2"/>
      <c r="Y50" s="2"/>
    </row>
    <row r="51" spans="1:25" ht="15.75" thickBot="1" x14ac:dyDescent="0.25">
      <c r="A51" s="74"/>
      <c r="B51" s="81"/>
      <c r="C51" s="82"/>
      <c r="D51" s="83"/>
      <c r="E51" s="38"/>
      <c r="F51" s="39"/>
      <c r="G51" s="39"/>
      <c r="H51" s="39"/>
      <c r="I51" s="39"/>
      <c r="J51" s="39"/>
      <c r="K51" s="40"/>
      <c r="L51" s="41"/>
      <c r="M51" s="81"/>
      <c r="N51" s="82"/>
      <c r="O51" s="83"/>
      <c r="P51" s="38"/>
      <c r="Q51" s="39"/>
      <c r="R51" s="39"/>
      <c r="S51" s="39"/>
      <c r="T51" s="39"/>
      <c r="U51" s="39"/>
      <c r="V51" s="40"/>
      <c r="W51" s="41"/>
      <c r="X51" s="2"/>
      <c r="Y51" s="2"/>
    </row>
    <row r="52" spans="1:25" ht="8.25" customHeight="1" thickTop="1" x14ac:dyDescent="0.2">
      <c r="A52" s="72" t="s">
        <v>49</v>
      </c>
      <c r="B52" s="84"/>
      <c r="C52" s="85"/>
      <c r="D52" s="85"/>
      <c r="E52" s="85"/>
      <c r="F52" s="85"/>
      <c r="G52" s="85"/>
      <c r="H52" s="85"/>
      <c r="I52" s="85"/>
      <c r="J52" s="85"/>
      <c r="K52" s="85"/>
      <c r="L52" s="86"/>
      <c r="M52" s="84"/>
      <c r="N52" s="85"/>
      <c r="O52" s="85"/>
      <c r="P52" s="85"/>
      <c r="Q52" s="85"/>
      <c r="R52" s="85"/>
      <c r="S52" s="85"/>
      <c r="T52" s="85"/>
      <c r="U52" s="85"/>
      <c r="V52" s="85"/>
      <c r="W52" s="86"/>
      <c r="X52" s="2"/>
      <c r="Y52" s="2"/>
    </row>
    <row r="53" spans="1:25" ht="6.75" customHeight="1" x14ac:dyDescent="0.2">
      <c r="A53" s="73"/>
      <c r="B53" s="87"/>
      <c r="C53" s="88"/>
      <c r="D53" s="88"/>
      <c r="E53" s="88"/>
      <c r="F53" s="88"/>
      <c r="G53" s="88"/>
      <c r="H53" s="88"/>
      <c r="I53" s="88"/>
      <c r="J53" s="88"/>
      <c r="K53" s="88"/>
      <c r="L53" s="89"/>
      <c r="M53" s="87"/>
      <c r="N53" s="88"/>
      <c r="O53" s="88"/>
      <c r="P53" s="88"/>
      <c r="Q53" s="88"/>
      <c r="R53" s="88"/>
      <c r="S53" s="88"/>
      <c r="T53" s="88"/>
      <c r="U53" s="88"/>
      <c r="V53" s="88"/>
      <c r="W53" s="89"/>
      <c r="X53" s="2"/>
      <c r="Y53" s="2"/>
    </row>
    <row r="54" spans="1:25" ht="15.75" thickBot="1" x14ac:dyDescent="0.25">
      <c r="A54" s="74"/>
      <c r="B54" s="81"/>
      <c r="C54" s="82"/>
      <c r="D54" s="83"/>
      <c r="E54" s="38"/>
      <c r="F54" s="39"/>
      <c r="G54" s="39"/>
      <c r="H54" s="39"/>
      <c r="I54" s="39"/>
      <c r="J54" s="39"/>
      <c r="K54" s="40"/>
      <c r="L54" s="41"/>
      <c r="M54" s="81"/>
      <c r="N54" s="82"/>
      <c r="O54" s="83"/>
      <c r="P54" s="38"/>
      <c r="Q54" s="39"/>
      <c r="R54" s="39"/>
      <c r="S54" s="39"/>
      <c r="T54" s="39"/>
      <c r="U54" s="39"/>
      <c r="V54" s="40"/>
      <c r="W54" s="41"/>
      <c r="X54" s="2"/>
      <c r="Y54" s="2"/>
    </row>
    <row r="55" spans="1:25" ht="16.5" customHeight="1" thickTop="1" x14ac:dyDescent="0.2">
      <c r="A55" s="57" t="s">
        <v>21</v>
      </c>
      <c r="B55" s="59" t="s">
        <v>22</v>
      </c>
      <c r="C55" s="60"/>
      <c r="D55" s="42"/>
      <c r="E55" s="61">
        <f>SUM(G30:J30,G33:J33,G36:J36,G39:J39,G42:J42,G45:J45,G48:J48,G51:J51,G54:J54)</f>
        <v>196</v>
      </c>
      <c r="F55" s="62"/>
      <c r="G55" s="66" t="s">
        <v>23</v>
      </c>
      <c r="H55" s="61"/>
      <c r="I55" s="61"/>
      <c r="J55" s="62"/>
      <c r="K55" s="66">
        <f>SUM(L30,L33,L36,L39,L42,L45,L48,L51,L54)</f>
        <v>405</v>
      </c>
      <c r="L55" s="62"/>
      <c r="M55" s="59" t="s">
        <v>22</v>
      </c>
      <c r="N55" s="60"/>
      <c r="O55" s="42"/>
      <c r="P55" s="61">
        <f>SUM(R30:U30,R33:U33,R36:U36,R39:U39,R42:U42,R45:U45,R48:U48,R51:U51,R54:U54)</f>
        <v>196</v>
      </c>
      <c r="Q55" s="62"/>
      <c r="R55" s="66" t="s">
        <v>23</v>
      </c>
      <c r="S55" s="61"/>
      <c r="T55" s="61"/>
      <c r="U55" s="62"/>
      <c r="V55" s="66">
        <f>SUM(W30,W33,W36,W39,W42,W45,W48,W51,W54)</f>
        <v>500</v>
      </c>
      <c r="W55" s="62"/>
      <c r="X55" s="2"/>
      <c r="Y55" s="2"/>
    </row>
    <row r="56" spans="1:25" ht="16.5" thickBot="1" x14ac:dyDescent="0.25">
      <c r="A56" s="58"/>
      <c r="B56" s="67" t="s">
        <v>24</v>
      </c>
      <c r="C56" s="69"/>
      <c r="D56" s="43"/>
      <c r="E56" s="70">
        <f>SUM(E30,E33,E36,E39,E42,E45,E48,E51,E54)</f>
        <v>30</v>
      </c>
      <c r="F56" s="71"/>
      <c r="G56" s="67" t="s">
        <v>25</v>
      </c>
      <c r="H56" s="69"/>
      <c r="I56" s="69"/>
      <c r="J56" s="68"/>
      <c r="K56" s="67"/>
      <c r="L56" s="68"/>
      <c r="M56" s="67" t="s">
        <v>24</v>
      </c>
      <c r="N56" s="69"/>
      <c r="O56" s="43"/>
      <c r="P56" s="70">
        <f>SUM(P30,P33,P36,P39,P42,P45,P48,P51,P54)</f>
        <v>30</v>
      </c>
      <c r="Q56" s="71"/>
      <c r="R56" s="67" t="s">
        <v>36</v>
      </c>
      <c r="S56" s="69"/>
      <c r="T56" s="69"/>
      <c r="U56" s="68"/>
      <c r="V56" s="67"/>
      <c r="W56" s="68"/>
      <c r="X56" s="2"/>
      <c r="Y56" s="2"/>
    </row>
    <row r="57" spans="1:25" ht="16.5" customHeight="1" thickTop="1" x14ac:dyDescent="0.2">
      <c r="A57" s="57" t="s">
        <v>26</v>
      </c>
      <c r="B57" s="59" t="s">
        <v>22</v>
      </c>
      <c r="C57" s="60"/>
      <c r="D57" s="44"/>
      <c r="E57" s="61">
        <f>SUM(G58:J58)</f>
        <v>14</v>
      </c>
      <c r="F57" s="62"/>
      <c r="G57" s="45"/>
      <c r="H57" s="46"/>
      <c r="I57" s="46"/>
      <c r="J57" s="46"/>
      <c r="K57" s="46"/>
      <c r="L57" s="47"/>
      <c r="M57" s="59" t="s">
        <v>22</v>
      </c>
      <c r="N57" s="60"/>
      <c r="O57" s="44"/>
      <c r="P57" s="63">
        <f>SUM(R58:U58)</f>
        <v>14</v>
      </c>
      <c r="Q57" s="64"/>
      <c r="R57" s="45"/>
      <c r="S57" s="46"/>
      <c r="T57" s="46"/>
      <c r="U57" s="46"/>
      <c r="V57" s="46"/>
      <c r="W57" s="47"/>
      <c r="X57" s="2"/>
      <c r="Y57" s="2"/>
    </row>
    <row r="58" spans="1:25" ht="15.75" thickBot="1" x14ac:dyDescent="0.25">
      <c r="A58" s="58"/>
      <c r="B58" s="67" t="s">
        <v>27</v>
      </c>
      <c r="C58" s="69"/>
      <c r="D58" s="43"/>
      <c r="E58" s="43"/>
      <c r="F58" s="48"/>
      <c r="G58" s="49">
        <f>(G30+G33+G36+G39+G42+G45+G48+G51+G54)/14</f>
        <v>7.5</v>
      </c>
      <c r="H58" s="50">
        <f>(H30+H33+H36+H39+H42+H45+H48+H51+H54)/14</f>
        <v>0</v>
      </c>
      <c r="I58" s="50">
        <f>(I30+I33+I36+I39+I42+I45+I48+I51+I54)/14</f>
        <v>3.5</v>
      </c>
      <c r="J58" s="50">
        <f>(J30+J33+J36+J39+J42+J45+J48+J51+J54)/14</f>
        <v>3</v>
      </c>
      <c r="K58" s="51" t="s">
        <v>28</v>
      </c>
      <c r="L58" s="48"/>
      <c r="M58" s="67" t="s">
        <v>27</v>
      </c>
      <c r="N58" s="69"/>
      <c r="O58" s="43"/>
      <c r="P58" s="43"/>
      <c r="Q58" s="48"/>
      <c r="R58" s="49">
        <f>(R30+R33+R36+Q39+R42+R45+R48+R51+R54)/14</f>
        <v>0</v>
      </c>
      <c r="S58" s="50">
        <f>(S30+S33+S36+S39+S42+S45+S48+S51+S54)/14</f>
        <v>0</v>
      </c>
      <c r="T58" s="50">
        <f>(T30+T33+T36+T39+T42+T45+T48+T51+T54)/14</f>
        <v>0</v>
      </c>
      <c r="U58" s="50">
        <f>(U30+U33+U36+U39+U42+U45+U48+U51+U54)/14</f>
        <v>14</v>
      </c>
      <c r="V58" s="51" t="s">
        <v>28</v>
      </c>
      <c r="W58" s="48"/>
      <c r="X58" s="2"/>
      <c r="Y58" s="2"/>
    </row>
    <row r="59" spans="1:25" ht="15.75" thickTop="1" x14ac:dyDescent="0.2">
      <c r="X59" s="2"/>
      <c r="Y59" s="2"/>
    </row>
    <row r="60" spans="1:25" ht="15.75" x14ac:dyDescent="0.25">
      <c r="A60" s="17" t="s">
        <v>37</v>
      </c>
      <c r="B60" s="17"/>
      <c r="C60" s="17"/>
      <c r="D60" s="17"/>
      <c r="E60" s="17"/>
      <c r="F60" s="17"/>
      <c r="G60" s="17"/>
      <c r="H60" s="17"/>
      <c r="I60" s="17"/>
      <c r="J60" s="52"/>
      <c r="K60" s="52"/>
      <c r="L60" s="52"/>
      <c r="M60" s="52"/>
      <c r="N60" s="52"/>
      <c r="O60" s="52"/>
      <c r="P60" s="121" t="s">
        <v>38</v>
      </c>
      <c r="Q60" s="121"/>
      <c r="R60" s="121"/>
      <c r="S60" s="121"/>
      <c r="T60" s="121"/>
      <c r="U60" s="121"/>
      <c r="V60" s="121"/>
      <c r="W60" s="121"/>
      <c r="X60" s="2"/>
      <c r="Y60" s="2"/>
    </row>
    <row r="61" spans="1:25" ht="15.75" x14ac:dyDescent="0.25">
      <c r="A61" s="17" t="s">
        <v>39</v>
      </c>
      <c r="B61" s="17"/>
      <c r="C61" s="17"/>
      <c r="D61" s="17"/>
      <c r="E61" s="17"/>
      <c r="F61" s="17"/>
      <c r="G61" s="17"/>
      <c r="H61" s="17"/>
      <c r="I61" s="17"/>
      <c r="J61" s="52"/>
      <c r="K61" s="52"/>
      <c r="L61" s="52"/>
      <c r="M61" s="52"/>
      <c r="N61" s="52"/>
      <c r="O61" s="52"/>
      <c r="P61" s="121" t="s">
        <v>40</v>
      </c>
      <c r="Q61" s="121"/>
      <c r="R61" s="121"/>
      <c r="S61" s="121"/>
      <c r="T61" s="121"/>
      <c r="U61" s="121"/>
      <c r="V61" s="121"/>
      <c r="W61" s="121"/>
      <c r="X61" s="2"/>
      <c r="Y61" s="2"/>
    </row>
    <row r="62" spans="1:25" ht="15" x14ac:dyDescent="0.2">
      <c r="A62" s="53"/>
      <c r="B62" s="54"/>
      <c r="C62" s="54"/>
      <c r="D62" s="55"/>
      <c r="E62" s="55"/>
      <c r="F62" s="55"/>
      <c r="G62" s="56"/>
      <c r="H62" s="56"/>
      <c r="I62" s="56"/>
      <c r="J62" s="56"/>
      <c r="K62" s="55"/>
      <c r="L62" s="55"/>
      <c r="M62" s="54"/>
      <c r="N62" s="54"/>
      <c r="O62" s="55"/>
      <c r="P62" s="55"/>
      <c r="Q62" s="55"/>
      <c r="R62" s="56"/>
      <c r="S62" s="56"/>
      <c r="T62" s="56"/>
      <c r="U62" s="56"/>
      <c r="V62" s="55"/>
      <c r="W62" s="55"/>
      <c r="X62" s="2"/>
      <c r="Y62" s="2"/>
    </row>
  </sheetData>
  <mergeCells count="79">
    <mergeCell ref="P60:W60"/>
    <mergeCell ref="P61:W61"/>
    <mergeCell ref="A9:J9"/>
    <mergeCell ref="A10:I10"/>
    <mergeCell ref="A24:W24"/>
    <mergeCell ref="A25:W25"/>
    <mergeCell ref="A26:W26"/>
    <mergeCell ref="B27:L27"/>
    <mergeCell ref="M27:W27"/>
    <mergeCell ref="A28:A30"/>
    <mergeCell ref="B28:L29"/>
    <mergeCell ref="M28:W29"/>
    <mergeCell ref="B30:D30"/>
    <mergeCell ref="M30:O30"/>
    <mergeCell ref="A31:A33"/>
    <mergeCell ref="B31:L32"/>
    <mergeCell ref="M31:W32"/>
    <mergeCell ref="B33:D33"/>
    <mergeCell ref="M33:O33"/>
    <mergeCell ref="A34:A36"/>
    <mergeCell ref="B34:L35"/>
    <mergeCell ref="M34:W35"/>
    <mergeCell ref="B36:D36"/>
    <mergeCell ref="M36:O36"/>
    <mergeCell ref="A37:A39"/>
    <mergeCell ref="B37:L38"/>
    <mergeCell ref="M37:W38"/>
    <mergeCell ref="B39:D39"/>
    <mergeCell ref="M39:O39"/>
    <mergeCell ref="A40:A42"/>
    <mergeCell ref="B40:L41"/>
    <mergeCell ref="M40:W41"/>
    <mergeCell ref="B42:D42"/>
    <mergeCell ref="M42:O42"/>
    <mergeCell ref="A43:A45"/>
    <mergeCell ref="B43:L44"/>
    <mergeCell ref="M43:W44"/>
    <mergeCell ref="B45:D45"/>
    <mergeCell ref="M45:O45"/>
    <mergeCell ref="A46:A48"/>
    <mergeCell ref="B46:L47"/>
    <mergeCell ref="M46:W47"/>
    <mergeCell ref="B48:D48"/>
    <mergeCell ref="M48:O48"/>
    <mergeCell ref="A49:A51"/>
    <mergeCell ref="B49:L50"/>
    <mergeCell ref="M49:W50"/>
    <mergeCell ref="B51:D51"/>
    <mergeCell ref="M51:O51"/>
    <mergeCell ref="A52:A54"/>
    <mergeCell ref="B52:L53"/>
    <mergeCell ref="M52:W53"/>
    <mergeCell ref="B54:D54"/>
    <mergeCell ref="M54:O54"/>
    <mergeCell ref="R56:U56"/>
    <mergeCell ref="R55:U55"/>
    <mergeCell ref="B56:C56"/>
    <mergeCell ref="E56:F56"/>
    <mergeCell ref="G56:J56"/>
    <mergeCell ref="K56:L56"/>
    <mergeCell ref="E55:F55"/>
    <mergeCell ref="M55:N55"/>
    <mergeCell ref="B58:C58"/>
    <mergeCell ref="M58:N58"/>
    <mergeCell ref="A57:A58"/>
    <mergeCell ref="B57:C57"/>
    <mergeCell ref="E57:F57"/>
    <mergeCell ref="M57:N57"/>
    <mergeCell ref="P57:Q57"/>
    <mergeCell ref="A8:D8"/>
    <mergeCell ref="A55:A56"/>
    <mergeCell ref="B55:C55"/>
    <mergeCell ref="P55:Q55"/>
    <mergeCell ref="G55:J55"/>
    <mergeCell ref="K55:L55"/>
    <mergeCell ref="V56:W56"/>
    <mergeCell ref="V55:W55"/>
    <mergeCell ref="M56:N56"/>
    <mergeCell ref="P56:Q56"/>
  </mergeCells>
  <pageMargins left="0.70866141732283461" right="0.70866141732283461" top="0.3543307086614173" bottom="0.3543307086614173" header="0.31496062992125984" footer="0.31496062992125984"/>
  <pageSetup paperSize="9" scale="59" orientation="portrait" r:id="rId1"/>
  <colBreaks count="1" manualBreakCount="1">
    <brk id="2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home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</dc:creator>
  <cp:keywords/>
  <dc:description/>
  <cp:lastModifiedBy>Nicoleta Dronca</cp:lastModifiedBy>
  <cp:revision/>
  <cp:lastPrinted>2019-10-07T09:29:29Z</cp:lastPrinted>
  <dcterms:created xsi:type="dcterms:W3CDTF">2014-09-27T11:19:47Z</dcterms:created>
  <dcterms:modified xsi:type="dcterms:W3CDTF">2019-10-07T09:30:31Z</dcterms:modified>
  <cp:category/>
  <cp:contentStatus/>
</cp:coreProperties>
</file>